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1.28. 속보성지표 최신화\최신화\"/>
    </mc:Choice>
  </mc:AlternateContent>
  <xr:revisionPtr revIDLastSave="0" documentId="13_ncr:1_{3589BFED-8057-4BE7-8BF5-07B716C132D3}" xr6:coauthVersionLast="47" xr6:coauthVersionMax="47" xr10:uidLastSave="{00000000-0000-0000-0000-000000000000}"/>
  <bookViews>
    <workbookView xWindow="28680" yWindow="-120" windowWidth="29040" windowHeight="15720" tabRatio="710" xr2:uid="{00000000-000D-0000-FFFF-FFFF00000000}"/>
  </bookViews>
  <sheets>
    <sheet name="t001a-eng" sheetId="1" r:id="rId1"/>
    <sheet name="t002a-eng" sheetId="3" r:id="rId2"/>
    <sheet name="t003a-eng" sheetId="4" r:id="rId3"/>
    <sheet name="t004a-eng" sheetId="5" r:id="rId4"/>
    <sheet name="t005a-eng" sheetId="6" r:id="rId5"/>
    <sheet name="출처" sheetId="2" r:id="rId6"/>
  </sheets>
  <externalReferences>
    <externalReference r:id="rId7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9" i="6" l="1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B8" i="6"/>
</calcChain>
</file>

<file path=xl/sharedStrings.xml><?xml version="1.0" encoding="utf-8"?>
<sst xmlns="http://schemas.openxmlformats.org/spreadsheetml/2006/main" count="332" uniqueCount="219">
  <si>
    <t>Table 1 – Manufacturing: Principal statistics – Seasonally adjusted</t>
  </si>
  <si>
    <t> </t>
  </si>
  <si>
    <t> September 2024</t>
  </si>
  <si>
    <t> August 2025{r}</t>
  </si>
  <si>
    <t> September 2025{p}</t>
  </si>
  <si>
    <t> August to September 2025</t>
  </si>
  <si>
    <t> September 2024 to September 2025</t>
  </si>
  <si>
    <t>millions of dollars</t>
  </si>
  <si>
    <t>% change{1}</t>
  </si>
  <si>
    <t>Manufacturing sales (current dollars)</t>
  </si>
  <si>
    <t>Manufacturing sales (2017 constant dollars)</t>
  </si>
  <si>
    <t>Manufacturing sales (current dollars) excluding motor vehicles, parts and accessories</t>
  </si>
  <si>
    <t>Inventories</t>
  </si>
  <si>
    <t>Unfilled orders</t>
  </si>
  <si>
    <t>New orders</t>
  </si>
  <si>
    <t>71197E</t>
  </si>
  <si>
    <t>69201E</t>
  </si>
  <si>
    <t>70917E</t>
  </si>
  <si>
    <t>Inventory-to-sales ratio{2}</t>
  </si>
  <si>
    <t>...</t>
  </si>
  <si>
    <t> r  revised</t>
  </si>
  <si>
    <t> p  preliminary</t>
  </si>
  <si>
    <t>... not applicable</t>
  </si>
  <si>
    <t> E  use with caution</t>
  </si>
  <si>
    <t>1. Percentage change calculated at thousands of dollars for current dollars and millions of dollars for constant dollars.</t>
  </si>
  <si>
    <t>2. The inventory-to-sales ratio measures the time, in months, that it would take to exhaust inventories if sales were to remain at their current rate.</t>
  </si>
  <si>
    <t>Source(s):</t>
  </si>
  <si>
    <t>Tables 16-10-0047-01 and 16-10-0013-01.</t>
  </si>
  <si>
    <t>Table 16-10-0047-01.</t>
  </si>
  <si>
    <t>1. Percentage change calculated at thousands of dollars.</t>
  </si>
  <si>
    <t>Durable goods industries</t>
  </si>
  <si>
    <t>Non-durable goods industries</t>
  </si>
  <si>
    <t>Miscellaneous manufacturing</t>
  </si>
  <si>
    <t>Furniture and related product</t>
  </si>
  <si>
    <t>Ship and boat building</t>
  </si>
  <si>
    <t>92E</t>
  </si>
  <si>
    <t>113E</t>
  </si>
  <si>
    <t>Railroad rolling stock</t>
  </si>
  <si>
    <t>Aerospace product and parts</t>
  </si>
  <si>
    <t>Motor vehicle parts</t>
  </si>
  <si>
    <t>Motor vehicle body and trailer</t>
  </si>
  <si>
    <t>Motor vehicle</t>
  </si>
  <si>
    <t>Transportation equipment</t>
  </si>
  <si>
    <t>Electrical equipment, appliance and component</t>
  </si>
  <si>
    <t>Computer and electronic product</t>
  </si>
  <si>
    <t>Machinery</t>
  </si>
  <si>
    <t>Fabricated metal product</t>
  </si>
  <si>
    <t>Primary metal</t>
  </si>
  <si>
    <t>Non-metallic mineral product</t>
  </si>
  <si>
    <t>Plastics and rubber products</t>
  </si>
  <si>
    <t>Chemical</t>
  </si>
  <si>
    <t>Petroleum and coal product</t>
  </si>
  <si>
    <t>Printing and related support activities</t>
  </si>
  <si>
    <t>Paper manufacturing</t>
  </si>
  <si>
    <t>Wood product</t>
  </si>
  <si>
    <t>Leather and allied product</t>
  </si>
  <si>
    <t>Apparel manufacturing</t>
  </si>
  <si>
    <t>Textile product mills</t>
  </si>
  <si>
    <t>Textile mills</t>
  </si>
  <si>
    <t>Beverage and tobacco product</t>
  </si>
  <si>
    <t>Food manufacturing</t>
  </si>
  <si>
    <t xml:space="preserve">Table 2 – Manufacturing sales by industry – Seasonally adjusted </t>
  </si>
  <si>
    <t>Tables 16-10-0047-01 and 16-10-0048-01.</t>
  </si>
  <si>
    <t>Northwest Territories and Nunavut</t>
  </si>
  <si>
    <t>Yukon</t>
  </si>
  <si>
    <t>British Columbia</t>
  </si>
  <si>
    <t>Alberta</t>
  </si>
  <si>
    <t>Saskatchewan</t>
  </si>
  <si>
    <t>Manitoba</t>
  </si>
  <si>
    <t>Ontario</t>
  </si>
  <si>
    <t>Quebec</t>
  </si>
  <si>
    <t>New Brunswick</t>
  </si>
  <si>
    <t>Nova Scotia</t>
  </si>
  <si>
    <t>Prince Edward Island</t>
  </si>
  <si>
    <t>Newfoundland and Labrador</t>
  </si>
  <si>
    <t>Canada</t>
  </si>
  <si>
    <t xml:space="preserve">Table 3 – Manufacturing sales: Provinces and territories – Seasonally adjusted _x000D_
</t>
  </si>
  <si>
    <t>Table 16-10-0011-01.</t>
  </si>
  <si>
    <t>Data in this table are seasonally adjusted.</t>
  </si>
  <si>
    <t>Note(s):</t>
  </si>
  <si>
    <t>Vancouver</t>
  </si>
  <si>
    <t>Edmonton</t>
  </si>
  <si>
    <t>Calgary</t>
  </si>
  <si>
    <t>Saskatoon</t>
  </si>
  <si>
    <t>Regina</t>
  </si>
  <si>
    <t>Winnipeg</t>
  </si>
  <si>
    <t>Windsor</t>
  </si>
  <si>
    <t>Kitchener–Cambridge–Waterloo</t>
  </si>
  <si>
    <t>Hamilton</t>
  </si>
  <si>
    <t>Toronto</t>
  </si>
  <si>
    <t>Ottawa–Gatineau, Ontario and Quebec</t>
  </si>
  <si>
    <t>Montréal</t>
  </si>
  <si>
    <t>Sherbrooke</t>
  </si>
  <si>
    <t>Québec</t>
  </si>
  <si>
    <t>Halifax</t>
  </si>
  <si>
    <t>Table 4 – Manufacturing sales by selected census metropolitan area – Seasonally adjusted</t>
  </si>
  <si>
    <t>Table 16-10-0012-01.</t>
  </si>
  <si>
    <t>Data in this table are not seasonally adjusted.</t>
  </si>
  <si>
    <t>78.9E</t>
  </si>
  <si>
    <t>79.0E</t>
  </si>
  <si>
    <t>76.5E</t>
  </si>
  <si>
    <t>78.2E</t>
  </si>
  <si>
    <t>78.0E</t>
  </si>
  <si>
    <t>75.8E</t>
  </si>
  <si>
    <t>Furniture and related product  manufacturing</t>
  </si>
  <si>
    <t>Transportation equipment manufacturing</t>
  </si>
  <si>
    <t>80.7E</t>
  </si>
  <si>
    <t>Electrical equipment, appliance and  component manufacturing</t>
  </si>
  <si>
    <t>88.3E</t>
  </si>
  <si>
    <t>83.8E</t>
  </si>
  <si>
    <t>Computer and electronic product  manufacturing</t>
  </si>
  <si>
    <t>77.4E</t>
  </si>
  <si>
    <t>75.1E</t>
  </si>
  <si>
    <t>79.5E</t>
  </si>
  <si>
    <t>Machinery manufacturing</t>
  </si>
  <si>
    <t>74.0E</t>
  </si>
  <si>
    <t>73.7E</t>
  </si>
  <si>
    <t>74.4E</t>
  </si>
  <si>
    <t>Fabricated metal product manufacturing</t>
  </si>
  <si>
    <t>Primary metal manufacturing</t>
  </si>
  <si>
    <t>74.3E</t>
  </si>
  <si>
    <t>78.5E</t>
  </si>
  <si>
    <t>Non-metallic mineral product  manufacturing</t>
  </si>
  <si>
    <t>73.3E</t>
  </si>
  <si>
    <t>Wood product manufacturing</t>
  </si>
  <si>
    <t>Rubber product manufacturing</t>
  </si>
  <si>
    <t>81.6E</t>
  </si>
  <si>
    <t>75.0E</t>
  </si>
  <si>
    <t>72.6E</t>
  </si>
  <si>
    <t>Plastic product manufacturing</t>
  </si>
  <si>
    <t>80.3E</t>
  </si>
  <si>
    <t>74.5E</t>
  </si>
  <si>
    <t>Plastics and rubber products manufacturing</t>
  </si>
  <si>
    <t>76.3E</t>
  </si>
  <si>
    <t>76.7E</t>
  </si>
  <si>
    <t>Chemical manufacturing</t>
  </si>
  <si>
    <t>Petroleum and coal products manufacturing</t>
  </si>
  <si>
    <t>77.1E</t>
  </si>
  <si>
    <t>78.1E</t>
  </si>
  <si>
    <t>Leather and allied product manufacturing</t>
  </si>
  <si>
    <t>81.0E</t>
  </si>
  <si>
    <t>77.6E</t>
  </si>
  <si>
    <t>63.7E</t>
  </si>
  <si>
    <t>59.8E</t>
  </si>
  <si>
    <t>68.8E</t>
  </si>
  <si>
    <t>Tobacco manufacturing</t>
  </si>
  <si>
    <t>79.3E</t>
  </si>
  <si>
    <t>Beverage manufacturing</t>
  </si>
  <si>
    <t>Beverage and tobacco product manufacturing</t>
  </si>
  <si>
    <t>80.5E</t>
  </si>
  <si>
    <t>76.8E</t>
  </si>
  <si>
    <t>Manufacturing</t>
  </si>
  <si>
    <t>percentage point change</t>
  </si>
  <si>
    <t>%</t>
  </si>
  <si>
    <t xml:space="preserve">Table 5 – Manufacturing capacity utilization rates by industry – Unadjusted </t>
  </si>
  <si>
    <t>Monthly Survey of Manufacturing</t>
  </si>
  <si>
    <t>자료 원본:</t>
  </si>
  <si>
    <t>https://www150.statcan.gc.ca/n1/daily-quotidien/251114/dq251114a-eng.htm</t>
  </si>
  <si>
    <t>전년동월대비</t>
  </si>
  <si>
    <t>전년동월대비</t>
    <phoneticPr fontId="18" type="noConversion"/>
  </si>
  <si>
    <t>백분율 변화</t>
  </si>
  <si>
    <t>백분율 변화</t>
    <phoneticPr fontId="18" type="noConversion"/>
  </si>
  <si>
    <t>백만 달러</t>
  </si>
  <si>
    <t>백만 달러</t>
    <phoneticPr fontId="18" type="noConversion"/>
  </si>
  <si>
    <t>전월대비</t>
  </si>
  <si>
    <t>전월대비</t>
    <phoneticPr fontId="18" type="noConversion"/>
  </si>
  <si>
    <t>제조업 매출액, 경상 달러</t>
  </si>
  <si>
    <t>제조업 매출액, 2017년 불변 달러</t>
  </si>
  <si>
    <t>제조업 매출액, 경상 달러; 자동차, 부품 및 부속품 제외</t>
  </si>
  <si>
    <t>재고</t>
  </si>
  <si>
    <t>미처리 주문</t>
  </si>
  <si>
    <t>신규 주문</t>
  </si>
  <si>
    <t>재고-매출 비율</t>
  </si>
  <si>
    <t>제조업: 주요 통계 - 계절조정계열</t>
  </si>
  <si>
    <t xml:space="preserve"> 개정치</t>
    <phoneticPr fontId="18" type="noConversion"/>
  </si>
  <si>
    <t xml:space="preserve"> 잠정치</t>
    <phoneticPr fontId="18" type="noConversion"/>
  </si>
  <si>
    <t xml:space="preserve"> 결측치</t>
    <phoneticPr fontId="18" type="noConversion"/>
  </si>
  <si>
    <t>주의하여 사용하십시오.</t>
    <phoneticPr fontId="18" type="noConversion"/>
  </si>
  <si>
    <t xml:space="preserve"> 경상 달러는 천 달러로, 불변 달러는 백만 달러로 계산된 백분율 변화입니다.</t>
  </si>
  <si>
    <t xml:space="preserve"> 재고-매출 비율은 매출이 현재 비율로 유지됨을 가정하여 재고가 소진되는 데 걸리는 개월을 측정합니다.</t>
  </si>
  <si>
    <t>식료품 제조업</t>
  </si>
  <si>
    <t>음료 및 담배 제품 제조업</t>
  </si>
  <si>
    <t>섬유 공장</t>
  </si>
  <si>
    <t>섬유 제품 공장</t>
  </si>
  <si>
    <t>의류 제조업</t>
  </si>
  <si>
    <t>가죽 및 관련 제품 제조업</t>
  </si>
  <si>
    <t>목재 제품 제조업</t>
  </si>
  <si>
    <t>제지 제조업</t>
  </si>
  <si>
    <t>인쇄 및 관련 지원업</t>
  </si>
  <si>
    <t>석유 및 석탄 제품 제조업</t>
  </si>
  <si>
    <t>화학 제품 제조업</t>
  </si>
  <si>
    <t>플라스틱 및 고무 제품 제조업</t>
  </si>
  <si>
    <t>비금속 광물 제품 제조업</t>
  </si>
  <si>
    <t>일차금속 제조업</t>
  </si>
  <si>
    <t>금속 가공제품 제조업</t>
  </si>
  <si>
    <t>기계 제조업</t>
  </si>
  <si>
    <t>컴퓨터 및 전자 제품 제조업</t>
  </si>
  <si>
    <t>전기 장비, 기기 및 부품 제조업</t>
  </si>
  <si>
    <t>운송장비 제조업</t>
  </si>
  <si>
    <t>자동차 제조업</t>
  </si>
  <si>
    <t>자동차 차체 및 트레일러 제조업</t>
  </si>
  <si>
    <t>자동차 부품 제조업</t>
  </si>
  <si>
    <t>항공우주 제품 및 부품 제조업</t>
  </si>
  <si>
    <t>철도장비 제조업</t>
  </si>
  <si>
    <t>선박 및 보트 건조업</t>
  </si>
  <si>
    <t>가구 및 관련 제품 제조업</t>
  </si>
  <si>
    <t>기타 제조업</t>
  </si>
  <si>
    <t>비내구재 산업</t>
  </si>
  <si>
    <t>내구재 산업</t>
  </si>
  <si>
    <t>산업별 제조업 매출액 - 계절조정계열</t>
  </si>
  <si>
    <t xml:space="preserve"> 주의하여 사용하십시오.</t>
    <phoneticPr fontId="18" type="noConversion"/>
  </si>
  <si>
    <t xml:space="preserve"> 천 달러로 계산된 백분율 변화입니다.</t>
  </si>
  <si>
    <t>제조업 매출액: 주와 준주 - 계절조정계열</t>
  </si>
  <si>
    <t>특정 인구조사 대도시별 제조업 매출액 - 계절조정계열</t>
  </si>
  <si>
    <t xml:space="preserve"> 이 표의 자료는 계절조정되었습니다</t>
  </si>
  <si>
    <t>백분율</t>
    <phoneticPr fontId="18" type="noConversion"/>
  </si>
  <si>
    <t>퍼센트 포인트 변화</t>
    <phoneticPr fontId="18" type="noConversion"/>
  </si>
  <si>
    <t>산업별 제조업 가동률 - 원계열</t>
  </si>
  <si>
    <t xml:space="preserve"> 이 표의 자료는 원계열입니다.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</si>
</sst>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0"/>
      <color rgb="FF006100"/>
      <name val="맑은 고딕"/>
      <family val="2"/>
      <charset val="129"/>
      <scheme val="minor"/>
    </font>
    <font>
      <sz val="10"/>
      <color rgb="FF9C0006"/>
      <name val="맑은 고딕"/>
      <family val="2"/>
      <charset val="129"/>
      <scheme val="minor"/>
    </font>
    <font>
      <sz val="10"/>
      <color rgb="FF9C5700"/>
      <name val="맑은 고딕"/>
      <family val="2"/>
      <charset val="129"/>
      <scheme val="minor"/>
    </font>
    <font>
      <sz val="10"/>
      <color rgb="FF3F3F76"/>
      <name val="맑은 고딕"/>
      <family val="2"/>
      <charset val="129"/>
      <scheme val="minor"/>
    </font>
    <font>
      <b/>
      <sz val="10"/>
      <color rgb="FF3F3F3F"/>
      <name val="맑은 고딕"/>
      <family val="2"/>
      <charset val="129"/>
      <scheme val="minor"/>
    </font>
    <font>
      <b/>
      <sz val="10"/>
      <color rgb="FFFA7D00"/>
      <name val="맑은 고딕"/>
      <family val="2"/>
      <charset val="129"/>
      <scheme val="minor"/>
    </font>
    <font>
      <sz val="10"/>
      <color rgb="FFFA7D00"/>
      <name val="맑은 고딕"/>
      <family val="2"/>
      <charset val="129"/>
      <scheme val="minor"/>
    </font>
    <font>
      <b/>
      <sz val="10"/>
      <color theme="0"/>
      <name val="맑은 고딕"/>
      <family val="2"/>
      <charset val="129"/>
      <scheme val="minor"/>
    </font>
    <font>
      <sz val="10"/>
      <color rgb="FFFF0000"/>
      <name val="맑은 고딕"/>
      <family val="2"/>
      <charset val="129"/>
      <scheme val="minor"/>
    </font>
    <font>
      <i/>
      <sz val="10"/>
      <color rgb="FF7F7F7F"/>
      <name val="맑은 고딕"/>
      <family val="2"/>
      <charset val="129"/>
      <scheme val="minor"/>
    </font>
    <font>
      <b/>
      <sz val="10"/>
      <color theme="1"/>
      <name val="맑은 고딕"/>
      <family val="2"/>
      <charset val="129"/>
      <scheme val="minor"/>
    </font>
    <font>
      <sz val="10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0"/>
      <color theme="10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4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9" fillId="0" borderId="0" xfId="42">
      <alignment vertical="center"/>
    </xf>
    <xf numFmtId="0" fontId="20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right" vertical="center"/>
    </xf>
    <xf numFmtId="0" fontId="0" fillId="0" borderId="29" xfId="0" applyBorder="1" applyAlignment="1">
      <alignment horizontal="right" vertical="center"/>
    </xf>
    <xf numFmtId="0" fontId="0" fillId="0" borderId="30" xfId="0" applyBorder="1" applyAlignment="1">
      <alignment horizontal="right" vertical="center"/>
    </xf>
    <xf numFmtId="0" fontId="0" fillId="0" borderId="31" xfId="0" applyBorder="1" applyAlignment="1">
      <alignment horizontal="right" vertical="center"/>
    </xf>
    <xf numFmtId="0" fontId="0" fillId="0" borderId="32" xfId="0" applyBorder="1" applyAlignment="1">
      <alignment horizontal="right" vertical="center"/>
    </xf>
    <xf numFmtId="0" fontId="0" fillId="0" borderId="33" xfId="0" applyBorder="1" applyAlignment="1">
      <alignment horizontal="right" vertical="center"/>
    </xf>
    <xf numFmtId="0" fontId="0" fillId="0" borderId="0" xfId="0" applyAlignment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36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33" xfId="0" applyBorder="1" applyAlignment="1">
      <alignment horizontal="left" vertical="center" indent="1"/>
    </xf>
    <xf numFmtId="0" fontId="0" fillId="0" borderId="14" xfId="0" applyBorder="1" applyAlignment="1">
      <alignment horizontal="left" vertical="center" indent="1"/>
    </xf>
    <xf numFmtId="0" fontId="0" fillId="0" borderId="39" xfId="0" applyBorder="1" applyAlignment="1">
      <alignment horizontal="right" vertical="center"/>
    </xf>
    <xf numFmtId="0" fontId="0" fillId="0" borderId="35" xfId="0" applyBorder="1" applyAlignment="1">
      <alignment horizontal="right" vertical="center"/>
    </xf>
    <xf numFmtId="0" fontId="0" fillId="0" borderId="34" xfId="0" applyBorder="1" applyAlignment="1">
      <alignment horizontal="right" vertical="center"/>
    </xf>
    <xf numFmtId="0" fontId="0" fillId="0" borderId="40" xfId="0" applyBorder="1" applyAlignment="1">
      <alignment horizontal="right" vertical="center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18" xfId="0" applyBorder="1" applyAlignment="1">
      <alignment vertical="center"/>
    </xf>
    <xf numFmtId="0" fontId="0" fillId="0" borderId="41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42" xfId="0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43" xfId="0" applyBorder="1" applyAlignment="1">
      <alignment vertical="center"/>
    </xf>
    <xf numFmtId="0" fontId="20" fillId="0" borderId="0" xfId="0" applyFont="1" applyAlignment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0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19" xfId="0" applyBorder="1" applyAlignment="1">
      <alignment horizontal="center" vertical="center" wrapText="1"/>
    </xf>
    <xf numFmtId="0" fontId="0" fillId="0" borderId="13" xfId="0" applyBorder="1">
      <alignment vertical="center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하이퍼링크" xfId="4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50203%20&#54644;&#50808;&#53685;&#44228;&#54252;&#53560;/3.%20&#51452;&#50836;&#44397;&#49549;&#48372;&#49457;&#51648;&#54364;/1.%20&#45796;&#50868;&#47196;&#46300;/10.31.%20&#49549;&#48372;&#49457;&#51648;&#54364;%20&#52572;&#49888;&#54868;/&#52572;&#49888;&#54868;/canada2%20-%20Industry%202025.08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001-eng"/>
      <sheetName val="t002-eng"/>
      <sheetName val="t003-eng"/>
      <sheetName val="t004-eng"/>
      <sheetName val="t005-eng"/>
      <sheetName val="출처"/>
    </sheetNames>
    <sheetDataSet>
      <sheetData sheetId="0"/>
      <sheetData sheetId="1"/>
      <sheetData sheetId="2"/>
      <sheetData sheetId="3"/>
      <sheetData sheetId="4">
        <row r="7">
          <cell r="A7" t="str">
            <v>Manufacturing</v>
          </cell>
          <cell r="B7" t="str">
            <v>제조업</v>
          </cell>
        </row>
        <row r="8">
          <cell r="A8" t="str">
            <v>Non-durable goods industries</v>
          </cell>
          <cell r="B8" t="str">
            <v>비내구재 산업</v>
          </cell>
        </row>
        <row r="9">
          <cell r="A9" t="str">
            <v>Food manufacturing</v>
          </cell>
          <cell r="B9" t="str">
            <v>식료품 제조업</v>
          </cell>
        </row>
        <row r="10">
          <cell r="A10" t="str">
            <v>Beverage and tobacco product manufacturing</v>
          </cell>
          <cell r="B10" t="str">
            <v>음료 및 담배 제품 제조업</v>
          </cell>
        </row>
        <row r="11">
          <cell r="A11" t="str">
            <v>Beverage manufacturing</v>
          </cell>
          <cell r="B11" t="str">
            <v>음료 제조업</v>
          </cell>
        </row>
        <row r="12">
          <cell r="A12" t="str">
            <v>Tobacco manufacturing</v>
          </cell>
          <cell r="B12" t="str">
            <v>담배 제품 제조업</v>
          </cell>
        </row>
        <row r="13">
          <cell r="A13" t="str">
            <v>Textile mills</v>
          </cell>
          <cell r="B13" t="str">
            <v>섬유 공장</v>
          </cell>
        </row>
        <row r="14">
          <cell r="A14" t="str">
            <v>Textile product mills</v>
          </cell>
          <cell r="B14" t="str">
            <v>섬유 제품 공장</v>
          </cell>
        </row>
        <row r="15">
          <cell r="A15" t="str">
            <v>Apparel manufacturing</v>
          </cell>
          <cell r="B15" t="str">
            <v>의류 제조업</v>
          </cell>
        </row>
        <row r="16">
          <cell r="A16" t="str">
            <v>Leather and allied product manufacturing</v>
          </cell>
          <cell r="B16" t="str">
            <v>가죽 및 관련 제품 제조업</v>
          </cell>
        </row>
        <row r="17">
          <cell r="A17" t="str">
            <v>Paper manufacturing</v>
          </cell>
          <cell r="B17" t="str">
            <v>제지 제조업</v>
          </cell>
        </row>
        <row r="18">
          <cell r="A18" t="str">
            <v>Printing and related support activities</v>
          </cell>
          <cell r="B18" t="str">
            <v>인쇄 및 관련 지원업</v>
          </cell>
        </row>
        <row r="19">
          <cell r="A19" t="str">
            <v>Petroleum and coal products manufacturing</v>
          </cell>
          <cell r="B19" t="str">
            <v>석유 및 석탄 제품 제조업</v>
          </cell>
        </row>
        <row r="20">
          <cell r="A20" t="str">
            <v>Chemical manufacturing</v>
          </cell>
          <cell r="B20" t="str">
            <v>화학 제품 제조업</v>
          </cell>
        </row>
        <row r="21">
          <cell r="A21" t="str">
            <v>Plastics and rubber products manufacturing</v>
          </cell>
          <cell r="B21" t="str">
            <v>플라스틱 및 고무 제품 제조업</v>
          </cell>
        </row>
        <row r="22">
          <cell r="A22" t="str">
            <v>Plastic product manufacturing</v>
          </cell>
          <cell r="B22" t="str">
            <v>플라스틱 제품 제조업</v>
          </cell>
        </row>
        <row r="23">
          <cell r="A23" t="str">
            <v>Rubber product manufacturing</v>
          </cell>
          <cell r="B23" t="str">
            <v>고무 제품 제조업</v>
          </cell>
        </row>
        <row r="24">
          <cell r="A24" t="str">
            <v>Durable goods industries</v>
          </cell>
          <cell r="B24" t="str">
            <v>내구재 산업</v>
          </cell>
        </row>
        <row r="25">
          <cell r="A25" t="str">
            <v>Wood product manufacturing</v>
          </cell>
          <cell r="B25" t="str">
            <v>목재 제품 제조업</v>
          </cell>
        </row>
        <row r="26">
          <cell r="A26" t="str">
            <v>Non-metallic mineral product  manufacturing</v>
          </cell>
          <cell r="B26" t="str">
            <v>비금속 광물 제품 제조업</v>
          </cell>
        </row>
        <row r="27">
          <cell r="A27" t="str">
            <v>Primary metal manufacturing</v>
          </cell>
          <cell r="B27" t="str">
            <v>일차금속 제조업</v>
          </cell>
        </row>
        <row r="28">
          <cell r="A28" t="str">
            <v>Fabricated metal product manufacturing</v>
          </cell>
          <cell r="B28" t="str">
            <v>금속 가공제품 제조업</v>
          </cell>
        </row>
        <row r="29">
          <cell r="A29" t="str">
            <v>Machinery manufacturing</v>
          </cell>
          <cell r="B29" t="str">
            <v>기계 제조업</v>
          </cell>
        </row>
        <row r="30">
          <cell r="A30" t="str">
            <v>Computer and electronic product  manufacturing</v>
          </cell>
          <cell r="B30" t="str">
            <v>컴퓨터 및 전자 제품 제조업</v>
          </cell>
        </row>
        <row r="31">
          <cell r="A31" t="str">
            <v>Electrical equipment, appliance and  component manufacturing</v>
          </cell>
          <cell r="B31" t="str">
            <v>전기 장비, 기기 및 부품 제조업</v>
          </cell>
        </row>
        <row r="32">
          <cell r="A32" t="str">
            <v>Transportation equipment manufacturing</v>
          </cell>
          <cell r="B32" t="str">
            <v>운송장비 제조업</v>
          </cell>
        </row>
        <row r="33">
          <cell r="A33" t="str">
            <v>Furniture and related product  manufacturing</v>
          </cell>
          <cell r="B33" t="str">
            <v>가구 및 관련 제품 제조업</v>
          </cell>
        </row>
        <row r="34">
          <cell r="A34" t="str">
            <v>Miscellaneous manufacturing</v>
          </cell>
          <cell r="B34" t="str">
            <v>기타 제조업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150.statcan.gc.ca/n1/daily-quotidien/251114/dq251114a-eng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"/>
  <sheetViews>
    <sheetView showGridLines="0" tabSelected="1" workbookViewId="0">
      <selection activeCell="A3" sqref="A3"/>
    </sheetView>
  </sheetViews>
  <sheetFormatPr defaultRowHeight="13.5" x14ac:dyDescent="0.25"/>
  <cols>
    <col min="1" max="2" width="39.28515625" customWidth="1"/>
    <col min="3" max="7" width="17.28515625" customWidth="1"/>
  </cols>
  <sheetData>
    <row r="1" spans="1:7" s="2" customFormat="1" ht="20.25" x14ac:dyDescent="0.25">
      <c r="A1" s="2" t="s">
        <v>0</v>
      </c>
    </row>
    <row r="2" spans="1:7" s="2" customFormat="1" ht="20.25" x14ac:dyDescent="0.25">
      <c r="A2" s="2" t="s">
        <v>173</v>
      </c>
    </row>
    <row r="3" spans="1:7" s="2" customFormat="1" ht="20.25" x14ac:dyDescent="0.25"/>
    <row r="4" spans="1:7" s="3" customFormat="1" ht="27" x14ac:dyDescent="0.25">
      <c r="A4" s="5" t="s">
        <v>1</v>
      </c>
      <c r="B4" s="5"/>
      <c r="C4" s="12" t="s">
        <v>2</v>
      </c>
      <c r="D4" s="13" t="s">
        <v>3</v>
      </c>
      <c r="E4" s="13" t="s">
        <v>4</v>
      </c>
      <c r="F4" s="13" t="s">
        <v>5</v>
      </c>
      <c r="G4" s="14" t="s">
        <v>6</v>
      </c>
    </row>
    <row r="5" spans="1:7" s="4" customFormat="1" x14ac:dyDescent="0.25">
      <c r="A5" s="6"/>
      <c r="B5" s="6"/>
      <c r="C5" s="15" t="s">
        <v>7</v>
      </c>
      <c r="D5" s="16" t="s">
        <v>7</v>
      </c>
      <c r="E5" s="16" t="s">
        <v>7</v>
      </c>
      <c r="F5" s="16" t="s">
        <v>8</v>
      </c>
      <c r="G5" s="17" t="s">
        <v>8</v>
      </c>
    </row>
    <row r="6" spans="1:7" s="4" customFormat="1" x14ac:dyDescent="0.25">
      <c r="A6" s="6"/>
      <c r="B6" s="6"/>
      <c r="C6" s="18"/>
      <c r="D6" s="19"/>
      <c r="E6" s="19"/>
      <c r="F6" s="19" t="s">
        <v>165</v>
      </c>
      <c r="G6" s="20" t="s">
        <v>159</v>
      </c>
    </row>
    <row r="7" spans="1:7" s="4" customFormat="1" ht="14.25" thickBot="1" x14ac:dyDescent="0.3">
      <c r="A7" s="6"/>
      <c r="B7" s="6"/>
      <c r="C7" s="21" t="s">
        <v>163</v>
      </c>
      <c r="D7" s="22" t="s">
        <v>163</v>
      </c>
      <c r="E7" s="22" t="s">
        <v>163</v>
      </c>
      <c r="F7" s="22" t="s">
        <v>161</v>
      </c>
      <c r="G7" s="23" t="s">
        <v>161</v>
      </c>
    </row>
    <row r="8" spans="1:7" x14ac:dyDescent="0.25">
      <c r="A8" s="8" t="s">
        <v>9</v>
      </c>
      <c r="B8" s="9" t="s">
        <v>166</v>
      </c>
      <c r="C8" s="24">
        <v>70152</v>
      </c>
      <c r="D8" s="25">
        <v>69753</v>
      </c>
      <c r="E8" s="25">
        <v>72065</v>
      </c>
      <c r="F8" s="25">
        <v>3.3</v>
      </c>
      <c r="G8" s="26">
        <v>2.7</v>
      </c>
    </row>
    <row r="9" spans="1:7" x14ac:dyDescent="0.25">
      <c r="A9" s="10" t="s">
        <v>10</v>
      </c>
      <c r="B9" s="11" t="s">
        <v>167</v>
      </c>
      <c r="C9" s="27">
        <v>54487</v>
      </c>
      <c r="D9" s="28">
        <v>52615</v>
      </c>
      <c r="E9" s="28">
        <v>54043</v>
      </c>
      <c r="F9" s="28">
        <v>2.7</v>
      </c>
      <c r="G9" s="29">
        <v>-0.8</v>
      </c>
    </row>
    <row r="10" spans="1:7" ht="40.5" x14ac:dyDescent="0.25">
      <c r="A10" s="10" t="s">
        <v>11</v>
      </c>
      <c r="B10" s="11" t="s">
        <v>168</v>
      </c>
      <c r="C10" s="27">
        <v>62980</v>
      </c>
      <c r="D10" s="28">
        <v>62794</v>
      </c>
      <c r="E10" s="28">
        <v>64503</v>
      </c>
      <c r="F10" s="28">
        <v>2.7</v>
      </c>
      <c r="G10" s="29">
        <v>2.4</v>
      </c>
    </row>
    <row r="11" spans="1:7" x14ac:dyDescent="0.25">
      <c r="A11" s="10" t="s">
        <v>12</v>
      </c>
      <c r="B11" s="11" t="s">
        <v>169</v>
      </c>
      <c r="C11" s="27">
        <v>120220</v>
      </c>
      <c r="D11" s="28">
        <v>122187</v>
      </c>
      <c r="E11" s="28">
        <v>122237</v>
      </c>
      <c r="F11" s="28">
        <v>0</v>
      </c>
      <c r="G11" s="29">
        <v>1.7</v>
      </c>
    </row>
    <row r="12" spans="1:7" x14ac:dyDescent="0.25">
      <c r="A12" s="10" t="s">
        <v>13</v>
      </c>
      <c r="B12" s="11" t="s">
        <v>170</v>
      </c>
      <c r="C12" s="27">
        <v>104771</v>
      </c>
      <c r="D12" s="28">
        <v>111005</v>
      </c>
      <c r="E12" s="28">
        <v>109858</v>
      </c>
      <c r="F12" s="28">
        <v>-1</v>
      </c>
      <c r="G12" s="29">
        <v>4.9000000000000004</v>
      </c>
    </row>
    <row r="13" spans="1:7" x14ac:dyDescent="0.25">
      <c r="A13" s="10" t="s">
        <v>14</v>
      </c>
      <c r="B13" s="11" t="s">
        <v>171</v>
      </c>
      <c r="C13" s="27" t="s">
        <v>15</v>
      </c>
      <c r="D13" s="28" t="s">
        <v>16</v>
      </c>
      <c r="E13" s="28" t="s">
        <v>17</v>
      </c>
      <c r="F13" s="28">
        <v>2.5</v>
      </c>
      <c r="G13" s="29">
        <v>-0.4</v>
      </c>
    </row>
    <row r="14" spans="1:7" x14ac:dyDescent="0.25">
      <c r="A14" s="10" t="s">
        <v>18</v>
      </c>
      <c r="B14" s="11" t="s">
        <v>172</v>
      </c>
      <c r="C14" s="27">
        <v>1.71</v>
      </c>
      <c r="D14" s="28">
        <v>1.75</v>
      </c>
      <c r="E14" s="28">
        <v>1.7</v>
      </c>
      <c r="F14" s="28" t="s">
        <v>19</v>
      </c>
      <c r="G14" s="29" t="s">
        <v>19</v>
      </c>
    </row>
    <row r="16" spans="1:7" s="30" customFormat="1" x14ac:dyDescent="0.25">
      <c r="A16" s="30" t="s">
        <v>20</v>
      </c>
    </row>
    <row r="17" spans="1:1" x14ac:dyDescent="0.25">
      <c r="A17" t="s">
        <v>174</v>
      </c>
    </row>
    <row r="18" spans="1:1" s="30" customFormat="1" x14ac:dyDescent="0.25">
      <c r="A18" s="30" t="s">
        <v>21</v>
      </c>
    </row>
    <row r="19" spans="1:1" x14ac:dyDescent="0.25">
      <c r="A19" t="s">
        <v>175</v>
      </c>
    </row>
    <row r="20" spans="1:1" s="30" customFormat="1" x14ac:dyDescent="0.25">
      <c r="A20" s="30" t="s">
        <v>22</v>
      </c>
    </row>
    <row r="21" spans="1:1" x14ac:dyDescent="0.25">
      <c r="A21" t="s">
        <v>176</v>
      </c>
    </row>
    <row r="22" spans="1:1" s="30" customFormat="1" x14ac:dyDescent="0.25">
      <c r="A22" s="30" t="s">
        <v>23</v>
      </c>
    </row>
    <row r="23" spans="1:1" x14ac:dyDescent="0.25">
      <c r="A23" t="s">
        <v>177</v>
      </c>
    </row>
    <row r="25" spans="1:1" s="30" customFormat="1" x14ac:dyDescent="0.25">
      <c r="A25" s="30" t="s">
        <v>24</v>
      </c>
    </row>
    <row r="26" spans="1:1" x14ac:dyDescent="0.25">
      <c r="A26" t="s">
        <v>178</v>
      </c>
    </row>
    <row r="28" spans="1:1" s="30" customFormat="1" x14ac:dyDescent="0.25">
      <c r="A28" s="30" t="s">
        <v>25</v>
      </c>
    </row>
    <row r="29" spans="1:1" x14ac:dyDescent="0.25">
      <c r="A29" t="s">
        <v>179</v>
      </c>
    </row>
    <row r="31" spans="1:1" x14ac:dyDescent="0.25">
      <c r="A31" t="s">
        <v>26</v>
      </c>
    </row>
    <row r="32" spans="1:1" x14ac:dyDescent="0.25">
      <c r="A32" t="s">
        <v>27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showGridLines="0" workbookViewId="0">
      <selection activeCell="A3" sqref="A3"/>
    </sheetView>
  </sheetViews>
  <sheetFormatPr defaultRowHeight="13.5" x14ac:dyDescent="0.25"/>
  <cols>
    <col min="1" max="1" width="42.28515625" customWidth="1"/>
    <col min="2" max="2" width="30.28515625" customWidth="1"/>
    <col min="3" max="7" width="17.28515625" customWidth="1"/>
  </cols>
  <sheetData>
    <row r="1" spans="1:7" ht="20.25" x14ac:dyDescent="0.25">
      <c r="A1" s="2" t="s">
        <v>61</v>
      </c>
      <c r="B1" s="2"/>
    </row>
    <row r="2" spans="1:7" ht="20.25" x14ac:dyDescent="0.25">
      <c r="A2" s="2" t="s">
        <v>209</v>
      </c>
      <c r="B2" s="2"/>
    </row>
    <row r="3" spans="1:7" ht="20.25" x14ac:dyDescent="0.25">
      <c r="A3" s="2"/>
      <c r="B3" s="2"/>
    </row>
    <row r="4" spans="1:7" ht="27" x14ac:dyDescent="0.25">
      <c r="A4" s="53" t="s">
        <v>1</v>
      </c>
      <c r="B4" s="54"/>
      <c r="C4" s="36" t="s">
        <v>2</v>
      </c>
      <c r="D4" s="13" t="s">
        <v>3</v>
      </c>
      <c r="E4" s="13" t="s">
        <v>4</v>
      </c>
      <c r="F4" s="13" t="s">
        <v>5</v>
      </c>
      <c r="G4" s="14" t="s">
        <v>6</v>
      </c>
    </row>
    <row r="5" spans="1:7" x14ac:dyDescent="0.25">
      <c r="A5" s="55"/>
      <c r="B5" s="56"/>
      <c r="C5" s="37" t="s">
        <v>7</v>
      </c>
      <c r="D5" s="38" t="s">
        <v>7</v>
      </c>
      <c r="E5" s="38" t="s">
        <v>7</v>
      </c>
      <c r="F5" s="38" t="s">
        <v>8</v>
      </c>
      <c r="G5" s="39" t="s">
        <v>8</v>
      </c>
    </row>
    <row r="6" spans="1:7" x14ac:dyDescent="0.25">
      <c r="A6" s="55"/>
      <c r="B6" s="56"/>
      <c r="C6" s="49"/>
      <c r="D6" s="50"/>
      <c r="E6" s="50"/>
      <c r="F6" s="50" t="s">
        <v>164</v>
      </c>
      <c r="G6" s="51" t="s">
        <v>158</v>
      </c>
    </row>
    <row r="7" spans="1:7" ht="14.25" thickBot="1" x14ac:dyDescent="0.3">
      <c r="A7" s="57"/>
      <c r="B7" s="58"/>
      <c r="C7" s="52" t="s">
        <v>163</v>
      </c>
      <c r="D7" s="40" t="s">
        <v>163</v>
      </c>
      <c r="E7" s="40" t="s">
        <v>163</v>
      </c>
      <c r="F7" s="41" t="s">
        <v>160</v>
      </c>
      <c r="G7" s="42" t="s">
        <v>160</v>
      </c>
    </row>
    <row r="8" spans="1:7" x14ac:dyDescent="0.25">
      <c r="A8" s="33" t="s">
        <v>60</v>
      </c>
      <c r="B8" s="34" t="s">
        <v>180</v>
      </c>
      <c r="C8" s="45">
        <v>12844</v>
      </c>
      <c r="D8" s="46">
        <v>12990</v>
      </c>
      <c r="E8" s="46">
        <v>13183</v>
      </c>
      <c r="F8" s="46">
        <v>1.5</v>
      </c>
      <c r="G8" s="47">
        <v>2.6</v>
      </c>
    </row>
    <row r="9" spans="1:7" x14ac:dyDescent="0.25">
      <c r="A9" s="32" t="s">
        <v>59</v>
      </c>
      <c r="B9" s="34" t="s">
        <v>181</v>
      </c>
      <c r="C9" s="48">
        <v>1629</v>
      </c>
      <c r="D9" s="28">
        <v>1576</v>
      </c>
      <c r="E9" s="28">
        <v>1582</v>
      </c>
      <c r="F9" s="28">
        <v>0.3</v>
      </c>
      <c r="G9" s="29">
        <v>-2.9</v>
      </c>
    </row>
    <row r="10" spans="1:7" x14ac:dyDescent="0.25">
      <c r="A10" s="32" t="s">
        <v>58</v>
      </c>
      <c r="B10" s="34" t="s">
        <v>182</v>
      </c>
      <c r="C10" s="48">
        <v>153</v>
      </c>
      <c r="D10" s="28">
        <v>139</v>
      </c>
      <c r="E10" s="28">
        <v>137</v>
      </c>
      <c r="F10" s="28">
        <v>-1.3</v>
      </c>
      <c r="G10" s="29">
        <v>-10.4</v>
      </c>
    </row>
    <row r="11" spans="1:7" x14ac:dyDescent="0.25">
      <c r="A11" s="32" t="s">
        <v>57</v>
      </c>
      <c r="B11" s="34" t="s">
        <v>183</v>
      </c>
      <c r="C11" s="48">
        <v>124</v>
      </c>
      <c r="D11" s="28">
        <v>115</v>
      </c>
      <c r="E11" s="28">
        <v>111</v>
      </c>
      <c r="F11" s="28">
        <v>-4</v>
      </c>
      <c r="G11" s="29">
        <v>-11.1</v>
      </c>
    </row>
    <row r="12" spans="1:7" x14ac:dyDescent="0.25">
      <c r="A12" s="32" t="s">
        <v>56</v>
      </c>
      <c r="B12" s="34" t="s">
        <v>184</v>
      </c>
      <c r="C12" s="48">
        <v>168</v>
      </c>
      <c r="D12" s="28">
        <v>168</v>
      </c>
      <c r="E12" s="28">
        <v>159</v>
      </c>
      <c r="F12" s="28">
        <v>-4.9000000000000004</v>
      </c>
      <c r="G12" s="29">
        <v>-5.3</v>
      </c>
    </row>
    <row r="13" spans="1:7" x14ac:dyDescent="0.25">
      <c r="A13" s="32" t="s">
        <v>55</v>
      </c>
      <c r="B13" s="34" t="s">
        <v>185</v>
      </c>
      <c r="C13" s="48">
        <v>27</v>
      </c>
      <c r="D13" s="28">
        <v>19</v>
      </c>
      <c r="E13" s="28">
        <v>31</v>
      </c>
      <c r="F13" s="28">
        <v>62.1</v>
      </c>
      <c r="G13" s="29">
        <v>15.1</v>
      </c>
    </row>
    <row r="14" spans="1:7" x14ac:dyDescent="0.25">
      <c r="A14" s="32" t="s">
        <v>54</v>
      </c>
      <c r="B14" s="34" t="s">
        <v>186</v>
      </c>
      <c r="C14" s="48">
        <v>3202</v>
      </c>
      <c r="D14" s="28">
        <v>3002</v>
      </c>
      <c r="E14" s="28">
        <v>3143</v>
      </c>
      <c r="F14" s="28">
        <v>4.7</v>
      </c>
      <c r="G14" s="29">
        <v>-1.9</v>
      </c>
    </row>
    <row r="15" spans="1:7" x14ac:dyDescent="0.25">
      <c r="A15" s="32" t="s">
        <v>53</v>
      </c>
      <c r="B15" s="34" t="s">
        <v>187</v>
      </c>
      <c r="C15" s="48">
        <v>2676</v>
      </c>
      <c r="D15" s="28">
        <v>2429</v>
      </c>
      <c r="E15" s="28">
        <v>2354</v>
      </c>
      <c r="F15" s="28">
        <v>-3.1</v>
      </c>
      <c r="G15" s="29">
        <v>-12.1</v>
      </c>
    </row>
    <row r="16" spans="1:7" x14ac:dyDescent="0.25">
      <c r="A16" s="32" t="s">
        <v>52</v>
      </c>
      <c r="B16" s="34" t="s">
        <v>188</v>
      </c>
      <c r="C16" s="48">
        <v>801</v>
      </c>
      <c r="D16" s="28">
        <v>774</v>
      </c>
      <c r="E16" s="28">
        <v>777</v>
      </c>
      <c r="F16" s="28">
        <v>0.4</v>
      </c>
      <c r="G16" s="29">
        <v>-3</v>
      </c>
    </row>
    <row r="17" spans="1:7" x14ac:dyDescent="0.25">
      <c r="A17" s="32" t="s">
        <v>51</v>
      </c>
      <c r="B17" s="34" t="s">
        <v>189</v>
      </c>
      <c r="C17" s="48">
        <v>7115</v>
      </c>
      <c r="D17" s="28">
        <v>7261</v>
      </c>
      <c r="E17" s="28">
        <v>7646</v>
      </c>
      <c r="F17" s="28">
        <v>5.3</v>
      </c>
      <c r="G17" s="29">
        <v>7.5</v>
      </c>
    </row>
    <row r="18" spans="1:7" x14ac:dyDescent="0.25">
      <c r="A18" s="32" t="s">
        <v>50</v>
      </c>
      <c r="B18" s="34" t="s">
        <v>190</v>
      </c>
      <c r="C18" s="48">
        <v>5666</v>
      </c>
      <c r="D18" s="28">
        <v>5154</v>
      </c>
      <c r="E18" s="28">
        <v>5464</v>
      </c>
      <c r="F18" s="28">
        <v>6</v>
      </c>
      <c r="G18" s="29">
        <v>-3.6</v>
      </c>
    </row>
    <row r="19" spans="1:7" x14ac:dyDescent="0.25">
      <c r="A19" s="32" t="s">
        <v>49</v>
      </c>
      <c r="B19" s="34" t="s">
        <v>191</v>
      </c>
      <c r="C19" s="48">
        <v>3274</v>
      </c>
      <c r="D19" s="28">
        <v>3366</v>
      </c>
      <c r="E19" s="28">
        <v>3430</v>
      </c>
      <c r="F19" s="28">
        <v>1.9</v>
      </c>
      <c r="G19" s="29">
        <v>4.8</v>
      </c>
    </row>
    <row r="20" spans="1:7" x14ac:dyDescent="0.25">
      <c r="A20" s="32" t="s">
        <v>48</v>
      </c>
      <c r="B20" s="34" t="s">
        <v>192</v>
      </c>
      <c r="C20" s="48">
        <v>1765</v>
      </c>
      <c r="D20" s="28">
        <v>1824</v>
      </c>
      <c r="E20" s="28">
        <v>1814</v>
      </c>
      <c r="F20" s="28">
        <v>-0.5</v>
      </c>
      <c r="G20" s="29">
        <v>2.8</v>
      </c>
    </row>
    <row r="21" spans="1:7" x14ac:dyDescent="0.25">
      <c r="A21" s="32" t="s">
        <v>47</v>
      </c>
      <c r="B21" s="34" t="s">
        <v>193</v>
      </c>
      <c r="C21" s="48">
        <v>5525</v>
      </c>
      <c r="D21" s="28">
        <v>5895</v>
      </c>
      <c r="E21" s="28">
        <v>6082</v>
      </c>
      <c r="F21" s="28">
        <v>3.2</v>
      </c>
      <c r="G21" s="29">
        <v>10.1</v>
      </c>
    </row>
    <row r="22" spans="1:7" x14ac:dyDescent="0.25">
      <c r="A22" s="32" t="s">
        <v>46</v>
      </c>
      <c r="B22" s="34" t="s">
        <v>194</v>
      </c>
      <c r="C22" s="48">
        <v>4397</v>
      </c>
      <c r="D22" s="28">
        <v>4303</v>
      </c>
      <c r="E22" s="28">
        <v>4397</v>
      </c>
      <c r="F22" s="28">
        <v>2.2000000000000002</v>
      </c>
      <c r="G22" s="29">
        <v>0</v>
      </c>
    </row>
    <row r="23" spans="1:7" x14ac:dyDescent="0.25">
      <c r="A23" s="32" t="s">
        <v>45</v>
      </c>
      <c r="B23" s="34" t="s">
        <v>195</v>
      </c>
      <c r="C23" s="48">
        <v>4436</v>
      </c>
      <c r="D23" s="28">
        <v>4559</v>
      </c>
      <c r="E23" s="28">
        <v>4604</v>
      </c>
      <c r="F23" s="28">
        <v>1</v>
      </c>
      <c r="G23" s="29">
        <v>3.8</v>
      </c>
    </row>
    <row r="24" spans="1:7" x14ac:dyDescent="0.25">
      <c r="A24" s="32" t="s">
        <v>44</v>
      </c>
      <c r="B24" s="34" t="s">
        <v>196</v>
      </c>
      <c r="C24" s="48">
        <v>1575</v>
      </c>
      <c r="D24" s="28">
        <v>1666</v>
      </c>
      <c r="E24" s="28">
        <v>1643</v>
      </c>
      <c r="F24" s="28">
        <v>-1.4</v>
      </c>
      <c r="G24" s="29">
        <v>4.3</v>
      </c>
    </row>
    <row r="25" spans="1:7" x14ac:dyDescent="0.25">
      <c r="A25" s="32" t="s">
        <v>43</v>
      </c>
      <c r="B25" s="34" t="s">
        <v>197</v>
      </c>
      <c r="C25" s="48">
        <v>1291</v>
      </c>
      <c r="D25" s="28">
        <v>1356</v>
      </c>
      <c r="E25" s="28">
        <v>1338</v>
      </c>
      <c r="F25" s="28">
        <v>-1.3</v>
      </c>
      <c r="G25" s="29">
        <v>3.7</v>
      </c>
    </row>
    <row r="26" spans="1:7" x14ac:dyDescent="0.25">
      <c r="A26" s="32" t="s">
        <v>42</v>
      </c>
      <c r="B26" s="34" t="s">
        <v>198</v>
      </c>
      <c r="C26" s="48">
        <v>11064</v>
      </c>
      <c r="D26" s="28">
        <v>10731</v>
      </c>
      <c r="E26" s="28">
        <v>11715</v>
      </c>
      <c r="F26" s="28">
        <v>9.1999999999999993</v>
      </c>
      <c r="G26" s="29">
        <v>5.9</v>
      </c>
    </row>
    <row r="27" spans="1:7" x14ac:dyDescent="0.25">
      <c r="A27" s="43" t="s">
        <v>41</v>
      </c>
      <c r="B27" s="44" t="s">
        <v>199</v>
      </c>
      <c r="C27" s="48">
        <v>4411</v>
      </c>
      <c r="D27" s="28">
        <v>4152</v>
      </c>
      <c r="E27" s="28">
        <v>4644</v>
      </c>
      <c r="F27" s="28">
        <v>11.8</v>
      </c>
      <c r="G27" s="29">
        <v>5.3</v>
      </c>
    </row>
    <row r="28" spans="1:7" x14ac:dyDescent="0.25">
      <c r="A28" s="43" t="s">
        <v>40</v>
      </c>
      <c r="B28" s="44" t="s">
        <v>200</v>
      </c>
      <c r="C28" s="48">
        <v>496</v>
      </c>
      <c r="D28" s="28">
        <v>489</v>
      </c>
      <c r="E28" s="28">
        <v>497</v>
      </c>
      <c r="F28" s="28">
        <v>1.5</v>
      </c>
      <c r="G28" s="29">
        <v>0.1</v>
      </c>
    </row>
    <row r="29" spans="1:7" x14ac:dyDescent="0.25">
      <c r="A29" s="43" t="s">
        <v>39</v>
      </c>
      <c r="B29" s="44" t="s">
        <v>201</v>
      </c>
      <c r="C29" s="48">
        <v>2761</v>
      </c>
      <c r="D29" s="28">
        <v>2807</v>
      </c>
      <c r="E29" s="28">
        <v>2917</v>
      </c>
      <c r="F29" s="28">
        <v>3.9</v>
      </c>
      <c r="G29" s="29">
        <v>5.7</v>
      </c>
    </row>
    <row r="30" spans="1:7" x14ac:dyDescent="0.25">
      <c r="A30" s="43" t="s">
        <v>38</v>
      </c>
      <c r="B30" s="44" t="s">
        <v>202</v>
      </c>
      <c r="C30" s="48">
        <v>2547</v>
      </c>
      <c r="D30" s="28">
        <v>2607</v>
      </c>
      <c r="E30" s="28">
        <v>2946</v>
      </c>
      <c r="F30" s="28">
        <v>13</v>
      </c>
      <c r="G30" s="29">
        <v>15.7</v>
      </c>
    </row>
    <row r="31" spans="1:7" x14ac:dyDescent="0.25">
      <c r="A31" s="43" t="s">
        <v>37</v>
      </c>
      <c r="B31" s="44" t="s">
        <v>203</v>
      </c>
      <c r="C31" s="48">
        <v>125</v>
      </c>
      <c r="D31" s="28" t="s">
        <v>36</v>
      </c>
      <c r="E31" s="28" t="s">
        <v>35</v>
      </c>
      <c r="F31" s="28">
        <v>-18.600000000000001</v>
      </c>
      <c r="G31" s="29">
        <v>-26.9</v>
      </c>
    </row>
    <row r="32" spans="1:7" x14ac:dyDescent="0.25">
      <c r="A32" s="43" t="s">
        <v>34</v>
      </c>
      <c r="B32" s="44" t="s">
        <v>204</v>
      </c>
      <c r="C32" s="48">
        <v>356</v>
      </c>
      <c r="D32" s="28">
        <v>342</v>
      </c>
      <c r="E32" s="28">
        <v>366</v>
      </c>
      <c r="F32" s="28">
        <v>7.1</v>
      </c>
      <c r="G32" s="29">
        <v>2.7</v>
      </c>
    </row>
    <row r="33" spans="1:7" x14ac:dyDescent="0.25">
      <c r="A33" s="32" t="s">
        <v>33</v>
      </c>
      <c r="B33" s="34" t="s">
        <v>205</v>
      </c>
      <c r="C33" s="48">
        <v>1223</v>
      </c>
      <c r="D33" s="28">
        <v>1241</v>
      </c>
      <c r="E33" s="28">
        <v>1242</v>
      </c>
      <c r="F33" s="28">
        <v>0.1</v>
      </c>
      <c r="G33" s="29">
        <v>1.5</v>
      </c>
    </row>
    <row r="34" spans="1:7" x14ac:dyDescent="0.25">
      <c r="A34" s="32" t="s">
        <v>32</v>
      </c>
      <c r="B34" s="34" t="s">
        <v>206</v>
      </c>
      <c r="C34" s="48">
        <v>1196</v>
      </c>
      <c r="D34" s="28">
        <v>1185</v>
      </c>
      <c r="E34" s="28">
        <v>1214</v>
      </c>
      <c r="F34" s="28">
        <v>2.5</v>
      </c>
      <c r="G34" s="29">
        <v>1.5</v>
      </c>
    </row>
    <row r="35" spans="1:7" x14ac:dyDescent="0.25">
      <c r="A35" s="32" t="s">
        <v>31</v>
      </c>
      <c r="B35" s="34" t="s">
        <v>207</v>
      </c>
      <c r="C35" s="48">
        <v>34478</v>
      </c>
      <c r="D35" s="28">
        <v>33991</v>
      </c>
      <c r="E35" s="28">
        <v>34874</v>
      </c>
      <c r="F35" s="28">
        <v>2.6</v>
      </c>
      <c r="G35" s="29">
        <v>1.1000000000000001</v>
      </c>
    </row>
    <row r="36" spans="1:7" x14ac:dyDescent="0.25">
      <c r="A36" s="32" t="s">
        <v>30</v>
      </c>
      <c r="B36" s="34" t="s">
        <v>208</v>
      </c>
      <c r="C36" s="48">
        <v>35674</v>
      </c>
      <c r="D36" s="28">
        <v>35762</v>
      </c>
      <c r="E36" s="28">
        <v>37191</v>
      </c>
      <c r="F36" s="28">
        <v>4</v>
      </c>
      <c r="G36" s="29">
        <v>4.3</v>
      </c>
    </row>
    <row r="38" spans="1:7" x14ac:dyDescent="0.25">
      <c r="A38" t="s">
        <v>20</v>
      </c>
    </row>
    <row r="39" spans="1:7" x14ac:dyDescent="0.25">
      <c r="A39" t="s">
        <v>174</v>
      </c>
    </row>
    <row r="40" spans="1:7" x14ac:dyDescent="0.25">
      <c r="A40" t="s">
        <v>21</v>
      </c>
    </row>
    <row r="41" spans="1:7" x14ac:dyDescent="0.25">
      <c r="A41" t="s">
        <v>175</v>
      </c>
    </row>
    <row r="42" spans="1:7" x14ac:dyDescent="0.25">
      <c r="A42" t="s">
        <v>23</v>
      </c>
    </row>
    <row r="43" spans="1:7" x14ac:dyDescent="0.25">
      <c r="A43" t="s">
        <v>210</v>
      </c>
    </row>
    <row r="45" spans="1:7" x14ac:dyDescent="0.25">
      <c r="A45" t="s">
        <v>29</v>
      </c>
    </row>
    <row r="46" spans="1:7" x14ac:dyDescent="0.25">
      <c r="A46" t="s">
        <v>211</v>
      </c>
    </row>
    <row r="48" spans="1:7" x14ac:dyDescent="0.25">
      <c r="A48" t="s">
        <v>26</v>
      </c>
    </row>
    <row r="49" spans="1:1" x14ac:dyDescent="0.25">
      <c r="A49" t="s">
        <v>28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1"/>
  <sheetViews>
    <sheetView showGridLines="0" workbookViewId="0">
      <selection activeCell="A3" sqref="A3"/>
    </sheetView>
  </sheetViews>
  <sheetFormatPr defaultRowHeight="13.5" x14ac:dyDescent="0.25"/>
  <cols>
    <col min="1" max="1" width="31.28515625" customWidth="1"/>
    <col min="2" max="6" width="17.28515625" customWidth="1"/>
  </cols>
  <sheetData>
    <row r="1" spans="1:6" ht="20.25" x14ac:dyDescent="0.25">
      <c r="A1" s="59" t="s">
        <v>76</v>
      </c>
    </row>
    <row r="2" spans="1:6" ht="20.25" x14ac:dyDescent="0.25">
      <c r="A2" s="59" t="s">
        <v>212</v>
      </c>
    </row>
    <row r="3" spans="1:6" ht="20.25" x14ac:dyDescent="0.25">
      <c r="A3" s="59"/>
    </row>
    <row r="4" spans="1:6" ht="27" x14ac:dyDescent="0.25">
      <c r="A4" s="60" t="s">
        <v>1</v>
      </c>
      <c r="B4" s="12" t="s">
        <v>2</v>
      </c>
      <c r="C4" s="13" t="s">
        <v>3</v>
      </c>
      <c r="D4" s="13" t="s">
        <v>4</v>
      </c>
      <c r="E4" s="13" t="s">
        <v>5</v>
      </c>
      <c r="F4" s="14" t="s">
        <v>6</v>
      </c>
    </row>
    <row r="5" spans="1:6" x14ac:dyDescent="0.25">
      <c r="A5" s="7"/>
      <c r="B5" s="67" t="s">
        <v>7</v>
      </c>
      <c r="C5" s="38" t="s">
        <v>7</v>
      </c>
      <c r="D5" s="38" t="s">
        <v>7</v>
      </c>
      <c r="E5" s="38" t="s">
        <v>8</v>
      </c>
      <c r="F5" s="39" t="s">
        <v>8</v>
      </c>
    </row>
    <row r="6" spans="1:6" x14ac:dyDescent="0.25">
      <c r="A6" s="7"/>
      <c r="B6" s="49"/>
      <c r="C6" s="50"/>
      <c r="D6" s="50"/>
      <c r="E6" s="50" t="s">
        <v>164</v>
      </c>
      <c r="F6" s="51" t="s">
        <v>158</v>
      </c>
    </row>
    <row r="7" spans="1:6" ht="14.25" thickBot="1" x14ac:dyDescent="0.3">
      <c r="A7" s="7"/>
      <c r="B7" s="52" t="s">
        <v>162</v>
      </c>
      <c r="C7" s="41" t="s">
        <v>162</v>
      </c>
      <c r="D7" s="41" t="s">
        <v>162</v>
      </c>
      <c r="E7" s="41" t="s">
        <v>160</v>
      </c>
      <c r="F7" s="42" t="s">
        <v>160</v>
      </c>
    </row>
    <row r="8" spans="1:6" x14ac:dyDescent="0.25">
      <c r="A8" s="61" t="s">
        <v>75</v>
      </c>
      <c r="B8" s="63">
        <v>70152</v>
      </c>
      <c r="C8" s="64">
        <v>69753</v>
      </c>
      <c r="D8" s="64">
        <v>72065</v>
      </c>
      <c r="E8" s="64">
        <v>3.3</v>
      </c>
      <c r="F8" s="65">
        <v>2.7</v>
      </c>
    </row>
    <row r="9" spans="1:6" x14ac:dyDescent="0.25">
      <c r="A9" s="62" t="s">
        <v>74</v>
      </c>
      <c r="B9" s="66">
        <v>448</v>
      </c>
      <c r="C9" s="31">
        <v>285</v>
      </c>
      <c r="D9" s="31">
        <v>309</v>
      </c>
      <c r="E9" s="31">
        <v>8.1999999999999993</v>
      </c>
      <c r="F9" s="32">
        <v>-31.1</v>
      </c>
    </row>
    <row r="10" spans="1:6" x14ac:dyDescent="0.25">
      <c r="A10" s="62" t="s">
        <v>73</v>
      </c>
      <c r="B10" s="66">
        <v>283</v>
      </c>
      <c r="C10" s="31">
        <v>317</v>
      </c>
      <c r="D10" s="31">
        <v>326</v>
      </c>
      <c r="E10" s="31">
        <v>2.8</v>
      </c>
      <c r="F10" s="32">
        <v>15.1</v>
      </c>
    </row>
    <row r="11" spans="1:6" x14ac:dyDescent="0.25">
      <c r="A11" s="62" t="s">
        <v>72</v>
      </c>
      <c r="B11" s="66">
        <v>1072</v>
      </c>
      <c r="C11" s="31">
        <v>1016</v>
      </c>
      <c r="D11" s="31">
        <v>1049</v>
      </c>
      <c r="E11" s="31">
        <v>3.3</v>
      </c>
      <c r="F11" s="32">
        <v>-2.1</v>
      </c>
    </row>
    <row r="12" spans="1:6" x14ac:dyDescent="0.25">
      <c r="A12" s="62" t="s">
        <v>71</v>
      </c>
      <c r="B12" s="66">
        <v>2110</v>
      </c>
      <c r="C12" s="31">
        <v>1818</v>
      </c>
      <c r="D12" s="31">
        <v>1861</v>
      </c>
      <c r="E12" s="31">
        <v>2.4</v>
      </c>
      <c r="F12" s="32">
        <v>-11.8</v>
      </c>
    </row>
    <row r="13" spans="1:6" x14ac:dyDescent="0.25">
      <c r="A13" s="62" t="s">
        <v>70</v>
      </c>
      <c r="B13" s="66">
        <v>18126</v>
      </c>
      <c r="C13" s="31">
        <v>18175</v>
      </c>
      <c r="D13" s="31">
        <v>18650</v>
      </c>
      <c r="E13" s="31">
        <v>2.6</v>
      </c>
      <c r="F13" s="32">
        <v>2.9</v>
      </c>
    </row>
    <row r="14" spans="1:6" x14ac:dyDescent="0.25">
      <c r="A14" s="62" t="s">
        <v>69</v>
      </c>
      <c r="B14" s="66">
        <v>30629</v>
      </c>
      <c r="C14" s="31">
        <v>30493</v>
      </c>
      <c r="D14" s="31">
        <v>31542</v>
      </c>
      <c r="E14" s="31">
        <v>3.4</v>
      </c>
      <c r="F14" s="32">
        <v>3</v>
      </c>
    </row>
    <row r="15" spans="1:6" x14ac:dyDescent="0.25">
      <c r="A15" s="62" t="s">
        <v>68</v>
      </c>
      <c r="B15" s="66">
        <v>2175</v>
      </c>
      <c r="C15" s="31">
        <v>2156</v>
      </c>
      <c r="D15" s="31">
        <v>2310</v>
      </c>
      <c r="E15" s="31">
        <v>7.1</v>
      </c>
      <c r="F15" s="32">
        <v>6.2</v>
      </c>
    </row>
    <row r="16" spans="1:6" x14ac:dyDescent="0.25">
      <c r="A16" s="62" t="s">
        <v>67</v>
      </c>
      <c r="B16" s="66">
        <v>1736</v>
      </c>
      <c r="C16" s="31">
        <v>1700</v>
      </c>
      <c r="D16" s="31">
        <v>1800</v>
      </c>
      <c r="E16" s="31">
        <v>5.9</v>
      </c>
      <c r="F16" s="32">
        <v>3.7</v>
      </c>
    </row>
    <row r="17" spans="1:6" x14ac:dyDescent="0.25">
      <c r="A17" s="62" t="s">
        <v>66</v>
      </c>
      <c r="B17" s="66">
        <v>8293</v>
      </c>
      <c r="C17" s="31">
        <v>8382</v>
      </c>
      <c r="D17" s="31">
        <v>8815</v>
      </c>
      <c r="E17" s="31">
        <v>5.2</v>
      </c>
      <c r="F17" s="32">
        <v>6.3</v>
      </c>
    </row>
    <row r="18" spans="1:6" x14ac:dyDescent="0.25">
      <c r="A18" s="62" t="s">
        <v>65</v>
      </c>
      <c r="B18" s="66">
        <v>5274</v>
      </c>
      <c r="C18" s="31">
        <v>5403</v>
      </c>
      <c r="D18" s="31">
        <v>5395</v>
      </c>
      <c r="E18" s="31">
        <v>-0.1</v>
      </c>
      <c r="F18" s="32">
        <v>2.2999999999999998</v>
      </c>
    </row>
    <row r="19" spans="1:6" x14ac:dyDescent="0.25">
      <c r="A19" s="62" t="s">
        <v>64</v>
      </c>
      <c r="B19" s="66">
        <v>4</v>
      </c>
      <c r="C19" s="31">
        <v>4</v>
      </c>
      <c r="D19" s="31">
        <v>4</v>
      </c>
      <c r="E19" s="31">
        <v>5.5</v>
      </c>
      <c r="F19" s="32">
        <v>4.3</v>
      </c>
    </row>
    <row r="20" spans="1:6" x14ac:dyDescent="0.25">
      <c r="A20" s="62" t="s">
        <v>63</v>
      </c>
      <c r="B20" s="66">
        <v>3</v>
      </c>
      <c r="C20" s="31">
        <v>4</v>
      </c>
      <c r="D20" s="31">
        <v>3</v>
      </c>
      <c r="E20" s="31">
        <v>-16.100000000000001</v>
      </c>
      <c r="F20" s="32">
        <v>-0.5</v>
      </c>
    </row>
    <row r="22" spans="1:6" x14ac:dyDescent="0.25">
      <c r="A22" t="s">
        <v>20</v>
      </c>
    </row>
    <row r="23" spans="1:6" x14ac:dyDescent="0.25">
      <c r="A23" t="s">
        <v>174</v>
      </c>
    </row>
    <row r="24" spans="1:6" x14ac:dyDescent="0.25">
      <c r="A24" t="s">
        <v>21</v>
      </c>
    </row>
    <row r="25" spans="1:6" x14ac:dyDescent="0.25">
      <c r="A25" t="s">
        <v>175</v>
      </c>
    </row>
    <row r="27" spans="1:6" x14ac:dyDescent="0.25">
      <c r="A27" t="s">
        <v>29</v>
      </c>
    </row>
    <row r="28" spans="1:6" x14ac:dyDescent="0.25">
      <c r="A28" t="s">
        <v>211</v>
      </c>
    </row>
    <row r="30" spans="1:6" x14ac:dyDescent="0.25">
      <c r="A30" t="s">
        <v>26</v>
      </c>
    </row>
    <row r="31" spans="1:6" x14ac:dyDescent="0.25">
      <c r="A31" t="s">
        <v>62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7"/>
  <sheetViews>
    <sheetView showGridLines="0" workbookViewId="0">
      <selection activeCell="A3" sqref="A3"/>
    </sheetView>
  </sheetViews>
  <sheetFormatPr defaultRowHeight="13.5" x14ac:dyDescent="0.25"/>
  <cols>
    <col min="1" max="1" width="35.28515625" customWidth="1"/>
    <col min="2" max="6" width="17.28515625" customWidth="1"/>
  </cols>
  <sheetData>
    <row r="1" spans="1:6" s="2" customFormat="1" ht="20.25" x14ac:dyDescent="0.25">
      <c r="A1" s="2" t="s">
        <v>95</v>
      </c>
    </row>
    <row r="2" spans="1:6" s="2" customFormat="1" ht="20.25" x14ac:dyDescent="0.25">
      <c r="A2" s="2" t="s">
        <v>213</v>
      </c>
    </row>
    <row r="3" spans="1:6" s="2" customFormat="1" ht="20.25" x14ac:dyDescent="0.25"/>
    <row r="4" spans="1:6" ht="27" x14ac:dyDescent="0.25">
      <c r="A4" s="60" t="s">
        <v>1</v>
      </c>
      <c r="B4" s="12" t="s">
        <v>2</v>
      </c>
      <c r="C4" s="13" t="s">
        <v>3</v>
      </c>
      <c r="D4" s="13" t="s">
        <v>4</v>
      </c>
      <c r="E4" s="13" t="s">
        <v>5</v>
      </c>
      <c r="F4" s="14" t="s">
        <v>6</v>
      </c>
    </row>
    <row r="5" spans="1:6" x14ac:dyDescent="0.25">
      <c r="A5" s="7"/>
      <c r="B5" s="67" t="s">
        <v>7</v>
      </c>
      <c r="C5" s="38" t="s">
        <v>7</v>
      </c>
      <c r="D5" s="38" t="s">
        <v>7</v>
      </c>
      <c r="E5" s="38" t="s">
        <v>8</v>
      </c>
      <c r="F5" s="39" t="s">
        <v>8</v>
      </c>
    </row>
    <row r="6" spans="1:6" x14ac:dyDescent="0.25">
      <c r="A6" s="7"/>
      <c r="B6" s="49"/>
      <c r="C6" s="50"/>
      <c r="D6" s="50"/>
      <c r="E6" s="50" t="s">
        <v>164</v>
      </c>
      <c r="F6" s="51" t="s">
        <v>158</v>
      </c>
    </row>
    <row r="7" spans="1:6" ht="14.25" thickBot="1" x14ac:dyDescent="0.3">
      <c r="A7" s="7"/>
      <c r="B7" s="52" t="s">
        <v>162</v>
      </c>
      <c r="C7" s="41" t="s">
        <v>162</v>
      </c>
      <c r="D7" s="41" t="s">
        <v>162</v>
      </c>
      <c r="E7" s="41" t="s">
        <v>160</v>
      </c>
      <c r="F7" s="42" t="s">
        <v>160</v>
      </c>
    </row>
    <row r="8" spans="1:6" x14ac:dyDescent="0.25">
      <c r="A8" s="61" t="s">
        <v>94</v>
      </c>
      <c r="B8" s="63">
        <v>323</v>
      </c>
      <c r="C8" s="64">
        <v>369</v>
      </c>
      <c r="D8" s="64">
        <v>343</v>
      </c>
      <c r="E8" s="64">
        <v>-7.1</v>
      </c>
      <c r="F8" s="65">
        <v>6</v>
      </c>
    </row>
    <row r="9" spans="1:6" x14ac:dyDescent="0.25">
      <c r="A9" s="62" t="s">
        <v>93</v>
      </c>
      <c r="B9" s="66">
        <v>1711</v>
      </c>
      <c r="C9" s="31">
        <v>1756</v>
      </c>
      <c r="D9" s="31">
        <v>1781</v>
      </c>
      <c r="E9" s="31">
        <v>1.4</v>
      </c>
      <c r="F9" s="32">
        <v>4.0999999999999996</v>
      </c>
    </row>
    <row r="10" spans="1:6" x14ac:dyDescent="0.25">
      <c r="A10" s="62" t="s">
        <v>92</v>
      </c>
      <c r="B10" s="66">
        <v>257</v>
      </c>
      <c r="C10" s="31">
        <v>262</v>
      </c>
      <c r="D10" s="31">
        <v>277</v>
      </c>
      <c r="E10" s="31">
        <v>5.6</v>
      </c>
      <c r="F10" s="32">
        <v>7.5</v>
      </c>
    </row>
    <row r="11" spans="1:6" x14ac:dyDescent="0.25">
      <c r="A11" s="62" t="s">
        <v>91</v>
      </c>
      <c r="B11" s="66">
        <v>8701</v>
      </c>
      <c r="C11" s="31">
        <v>8365</v>
      </c>
      <c r="D11" s="31">
        <v>9090</v>
      </c>
      <c r="E11" s="31">
        <v>8.6999999999999993</v>
      </c>
      <c r="F11" s="32">
        <v>4.5</v>
      </c>
    </row>
    <row r="12" spans="1:6" x14ac:dyDescent="0.25">
      <c r="A12" s="62" t="s">
        <v>90</v>
      </c>
      <c r="B12" s="66">
        <v>626</v>
      </c>
      <c r="C12" s="31">
        <v>671</v>
      </c>
      <c r="D12" s="31">
        <v>679</v>
      </c>
      <c r="E12" s="31">
        <v>1.3</v>
      </c>
      <c r="F12" s="32">
        <v>8.5</v>
      </c>
    </row>
    <row r="13" spans="1:6" x14ac:dyDescent="0.25">
      <c r="A13" s="62" t="s">
        <v>89</v>
      </c>
      <c r="B13" s="66">
        <v>11800</v>
      </c>
      <c r="C13" s="31">
        <v>11334</v>
      </c>
      <c r="D13" s="31">
        <v>11852</v>
      </c>
      <c r="E13" s="31">
        <v>4.5999999999999996</v>
      </c>
      <c r="F13" s="32">
        <v>0.4</v>
      </c>
    </row>
    <row r="14" spans="1:6" x14ac:dyDescent="0.25">
      <c r="A14" s="62" t="s">
        <v>88</v>
      </c>
      <c r="B14" s="66">
        <v>1999</v>
      </c>
      <c r="C14" s="31">
        <v>1797</v>
      </c>
      <c r="D14" s="31">
        <v>1989</v>
      </c>
      <c r="E14" s="31">
        <v>10.7</v>
      </c>
      <c r="F14" s="32">
        <v>-0.5</v>
      </c>
    </row>
    <row r="15" spans="1:6" x14ac:dyDescent="0.25">
      <c r="A15" s="62" t="s">
        <v>87</v>
      </c>
      <c r="B15" s="66">
        <v>2565</v>
      </c>
      <c r="C15" s="31">
        <v>2401</v>
      </c>
      <c r="D15" s="31">
        <v>2521</v>
      </c>
      <c r="E15" s="31">
        <v>5</v>
      </c>
      <c r="F15" s="32">
        <v>-1.7</v>
      </c>
    </row>
    <row r="16" spans="1:6" x14ac:dyDescent="0.25">
      <c r="A16" s="62" t="s">
        <v>86</v>
      </c>
      <c r="B16" s="66">
        <v>1587</v>
      </c>
      <c r="C16" s="31">
        <v>1576</v>
      </c>
      <c r="D16" s="31">
        <v>1927</v>
      </c>
      <c r="E16" s="31">
        <v>22.3</v>
      </c>
      <c r="F16" s="32">
        <v>21.4</v>
      </c>
    </row>
    <row r="17" spans="1:6" x14ac:dyDescent="0.25">
      <c r="A17" s="62" t="s">
        <v>85</v>
      </c>
      <c r="B17" s="66">
        <v>1195</v>
      </c>
      <c r="C17" s="31">
        <v>1181</v>
      </c>
      <c r="D17" s="31">
        <v>1291</v>
      </c>
      <c r="E17" s="31">
        <v>9.3000000000000007</v>
      </c>
      <c r="F17" s="32">
        <v>8.1</v>
      </c>
    </row>
    <row r="18" spans="1:6" x14ac:dyDescent="0.25">
      <c r="A18" s="62" t="s">
        <v>84</v>
      </c>
      <c r="B18" s="66">
        <v>617</v>
      </c>
      <c r="C18" s="31">
        <v>635</v>
      </c>
      <c r="D18" s="31">
        <v>669</v>
      </c>
      <c r="E18" s="31">
        <v>5.3</v>
      </c>
      <c r="F18" s="32">
        <v>8.4</v>
      </c>
    </row>
    <row r="19" spans="1:6" x14ac:dyDescent="0.25">
      <c r="A19" s="62" t="s">
        <v>83</v>
      </c>
      <c r="B19" s="66">
        <v>394</v>
      </c>
      <c r="C19" s="31">
        <v>416</v>
      </c>
      <c r="D19" s="31">
        <v>426</v>
      </c>
      <c r="E19" s="31">
        <v>2.4</v>
      </c>
      <c r="F19" s="32">
        <v>8.1</v>
      </c>
    </row>
    <row r="20" spans="1:6" x14ac:dyDescent="0.25">
      <c r="A20" s="62" t="s">
        <v>82</v>
      </c>
      <c r="B20" s="66">
        <v>1440</v>
      </c>
      <c r="C20" s="31">
        <v>1458</v>
      </c>
      <c r="D20" s="31">
        <v>1529</v>
      </c>
      <c r="E20" s="31">
        <v>4.9000000000000004</v>
      </c>
      <c r="F20" s="32">
        <v>6.2</v>
      </c>
    </row>
    <row r="21" spans="1:6" x14ac:dyDescent="0.25">
      <c r="A21" s="62" t="s">
        <v>81</v>
      </c>
      <c r="B21" s="66">
        <v>3772</v>
      </c>
      <c r="C21" s="31">
        <v>3560</v>
      </c>
      <c r="D21" s="31">
        <v>4016</v>
      </c>
      <c r="E21" s="31">
        <v>12.8</v>
      </c>
      <c r="F21" s="32">
        <v>6.5</v>
      </c>
    </row>
    <row r="22" spans="1:6" x14ac:dyDescent="0.25">
      <c r="A22" s="62" t="s">
        <v>80</v>
      </c>
      <c r="B22" s="66">
        <v>2854</v>
      </c>
      <c r="C22" s="31">
        <v>2978</v>
      </c>
      <c r="D22" s="31">
        <v>3060</v>
      </c>
      <c r="E22" s="31">
        <v>2.7</v>
      </c>
      <c r="F22" s="32">
        <v>7.2</v>
      </c>
    </row>
    <row r="24" spans="1:6" x14ac:dyDescent="0.25">
      <c r="A24" t="s">
        <v>20</v>
      </c>
    </row>
    <row r="25" spans="1:6" x14ac:dyDescent="0.25">
      <c r="A25" t="s">
        <v>174</v>
      </c>
    </row>
    <row r="26" spans="1:6" x14ac:dyDescent="0.25">
      <c r="A26" t="s">
        <v>21</v>
      </c>
    </row>
    <row r="27" spans="1:6" x14ac:dyDescent="0.25">
      <c r="A27" t="s">
        <v>175</v>
      </c>
    </row>
    <row r="29" spans="1:6" x14ac:dyDescent="0.25">
      <c r="A29" t="s">
        <v>29</v>
      </c>
    </row>
    <row r="30" spans="1:6" x14ac:dyDescent="0.25">
      <c r="A30" t="s">
        <v>211</v>
      </c>
    </row>
    <row r="32" spans="1:6" x14ac:dyDescent="0.25">
      <c r="A32" t="s">
        <v>79</v>
      </c>
    </row>
    <row r="33" spans="1:1" x14ac:dyDescent="0.25">
      <c r="A33" t="s">
        <v>78</v>
      </c>
    </row>
    <row r="34" spans="1:1" x14ac:dyDescent="0.25">
      <c r="A34" t="s">
        <v>214</v>
      </c>
    </row>
    <row r="36" spans="1:1" x14ac:dyDescent="0.25">
      <c r="A36" t="s">
        <v>26</v>
      </c>
    </row>
    <row r="37" spans="1:1" x14ac:dyDescent="0.25">
      <c r="A37" t="s">
        <v>77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9"/>
  <sheetViews>
    <sheetView showGridLines="0" workbookViewId="0">
      <selection activeCell="A3" sqref="A3"/>
    </sheetView>
  </sheetViews>
  <sheetFormatPr defaultRowHeight="13.5" x14ac:dyDescent="0.25"/>
  <cols>
    <col min="1" max="1" width="57.28515625" customWidth="1"/>
    <col min="2" max="2" width="27.7109375" customWidth="1"/>
    <col min="3" max="7" width="17.7109375" customWidth="1"/>
  </cols>
  <sheetData>
    <row r="1" spans="1:7" s="2" customFormat="1" ht="20.25" x14ac:dyDescent="0.25">
      <c r="A1" s="2" t="s">
        <v>154</v>
      </c>
    </row>
    <row r="2" spans="1:7" s="2" customFormat="1" ht="20.25" x14ac:dyDescent="0.25">
      <c r="A2" s="2" t="s">
        <v>217</v>
      </c>
    </row>
    <row r="3" spans="1:7" s="2" customFormat="1" ht="20.25" x14ac:dyDescent="0.25"/>
    <row r="4" spans="1:7" ht="27" x14ac:dyDescent="0.25">
      <c r="A4" s="60" t="s">
        <v>1</v>
      </c>
      <c r="B4" s="60"/>
      <c r="C4" s="12" t="s">
        <v>2</v>
      </c>
      <c r="D4" s="13" t="s">
        <v>3</v>
      </c>
      <c r="E4" s="13" t="s">
        <v>4</v>
      </c>
      <c r="F4" s="13" t="s">
        <v>5</v>
      </c>
      <c r="G4" s="14" t="s">
        <v>6</v>
      </c>
    </row>
    <row r="5" spans="1:7" ht="27" x14ac:dyDescent="0.25">
      <c r="A5" s="7"/>
      <c r="B5" s="7"/>
      <c r="C5" s="67" t="s">
        <v>153</v>
      </c>
      <c r="D5" s="38" t="s">
        <v>153</v>
      </c>
      <c r="E5" s="38" t="s">
        <v>153</v>
      </c>
      <c r="F5" s="38" t="s">
        <v>152</v>
      </c>
      <c r="G5" s="39" t="s">
        <v>152</v>
      </c>
    </row>
    <row r="6" spans="1:7" x14ac:dyDescent="0.25">
      <c r="A6" s="7"/>
      <c r="B6" s="7"/>
      <c r="C6" s="49"/>
      <c r="D6" s="50"/>
      <c r="E6" s="50"/>
      <c r="F6" s="50" t="s">
        <v>165</v>
      </c>
      <c r="G6" s="51" t="s">
        <v>159</v>
      </c>
    </row>
    <row r="7" spans="1:7" ht="14.25" thickBot="1" x14ac:dyDescent="0.3">
      <c r="A7" s="7"/>
      <c r="B7" s="7"/>
      <c r="C7" s="52" t="s">
        <v>215</v>
      </c>
      <c r="D7" s="41" t="s">
        <v>215</v>
      </c>
      <c r="E7" s="41" t="s">
        <v>215</v>
      </c>
      <c r="F7" s="41" t="s">
        <v>216</v>
      </c>
      <c r="G7" s="42" t="s">
        <v>216</v>
      </c>
    </row>
    <row r="8" spans="1:7" x14ac:dyDescent="0.25">
      <c r="A8" s="61" t="s">
        <v>151</v>
      </c>
      <c r="B8" s="68" t="str">
        <f>VLOOKUP(A8,'[1]t005-eng'!$A$7:$B$34,2,)</f>
        <v>제조업</v>
      </c>
      <c r="C8" s="24">
        <v>78.5</v>
      </c>
      <c r="D8" s="25">
        <v>78.2</v>
      </c>
      <c r="E8" s="25">
        <v>80.7</v>
      </c>
      <c r="F8" s="25">
        <v>2.5</v>
      </c>
      <c r="G8" s="26">
        <v>2.2000000000000002</v>
      </c>
    </row>
    <row r="9" spans="1:7" x14ac:dyDescent="0.25">
      <c r="A9" s="62" t="s">
        <v>31</v>
      </c>
      <c r="B9" s="35" t="str">
        <f>VLOOKUP(A9,'[1]t005-eng'!$A$7:$B$34,2,)</f>
        <v>비내구재 산업</v>
      </c>
      <c r="C9" s="27">
        <v>79.400000000000006</v>
      </c>
      <c r="D9" s="28">
        <v>79.3</v>
      </c>
      <c r="E9" s="28">
        <v>81.400000000000006</v>
      </c>
      <c r="F9" s="28">
        <v>2.1</v>
      </c>
      <c r="G9" s="29">
        <v>2</v>
      </c>
    </row>
    <row r="10" spans="1:7" x14ac:dyDescent="0.25">
      <c r="A10" s="62" t="s">
        <v>60</v>
      </c>
      <c r="B10" s="35" t="str">
        <f>VLOOKUP(A10,'[1]t005-eng'!$A$7:$B$34,2,)</f>
        <v>식료품 제조업</v>
      </c>
      <c r="C10" s="27" t="s">
        <v>106</v>
      </c>
      <c r="D10" s="28" t="s">
        <v>150</v>
      </c>
      <c r="E10" s="28" t="s">
        <v>149</v>
      </c>
      <c r="F10" s="28">
        <v>3.7</v>
      </c>
      <c r="G10" s="29">
        <v>-0.2</v>
      </c>
    </row>
    <row r="11" spans="1:7" x14ac:dyDescent="0.25">
      <c r="A11" s="62" t="s">
        <v>148</v>
      </c>
      <c r="B11" s="35" t="str">
        <f>VLOOKUP(A11,'[1]t005-eng'!$A$7:$B$34,2,)</f>
        <v>음료 및 담배 제품 제조업</v>
      </c>
      <c r="C11" s="27">
        <v>76.3</v>
      </c>
      <c r="D11" s="28">
        <v>74.7</v>
      </c>
      <c r="E11" s="28">
        <v>77.7</v>
      </c>
      <c r="F11" s="28">
        <v>3</v>
      </c>
      <c r="G11" s="29">
        <v>1.4</v>
      </c>
    </row>
    <row r="12" spans="1:7" x14ac:dyDescent="0.25">
      <c r="A12" s="62" t="s">
        <v>147</v>
      </c>
      <c r="B12" s="35" t="str">
        <f>VLOOKUP(A12,'[1]t005-eng'!$A$7:$B$34,2,)</f>
        <v>음료 제조업</v>
      </c>
      <c r="C12" s="27">
        <v>80.2</v>
      </c>
      <c r="D12" s="28" t="s">
        <v>106</v>
      </c>
      <c r="E12" s="28" t="s">
        <v>146</v>
      </c>
      <c r="F12" s="28">
        <v>-1.4</v>
      </c>
      <c r="G12" s="29">
        <v>-0.9</v>
      </c>
    </row>
    <row r="13" spans="1:7" x14ac:dyDescent="0.25">
      <c r="A13" s="62" t="s">
        <v>145</v>
      </c>
      <c r="B13" s="35" t="str">
        <f>VLOOKUP(A13,'[1]t005-eng'!$A$7:$B$34,2,)</f>
        <v>담배 제품 제조업</v>
      </c>
      <c r="C13" s="27">
        <v>56.6</v>
      </c>
      <c r="D13" s="28">
        <v>38.9</v>
      </c>
      <c r="E13" s="28">
        <v>71.400000000000006</v>
      </c>
      <c r="F13" s="28">
        <v>32.5</v>
      </c>
      <c r="G13" s="29">
        <v>14.8</v>
      </c>
    </row>
    <row r="14" spans="1:7" x14ac:dyDescent="0.25">
      <c r="A14" s="62" t="s">
        <v>58</v>
      </c>
      <c r="B14" s="35" t="str">
        <f>VLOOKUP(A14,'[1]t005-eng'!$A$7:$B$34,2,)</f>
        <v>섬유 공장</v>
      </c>
      <c r="C14" s="27">
        <v>73.2</v>
      </c>
      <c r="D14" s="28">
        <v>69.3</v>
      </c>
      <c r="E14" s="28">
        <v>74.8</v>
      </c>
      <c r="F14" s="28">
        <v>5.5</v>
      </c>
      <c r="G14" s="29">
        <v>1.6</v>
      </c>
    </row>
    <row r="15" spans="1:7" x14ac:dyDescent="0.25">
      <c r="A15" s="62" t="s">
        <v>57</v>
      </c>
      <c r="B15" s="35" t="str">
        <f>VLOOKUP(A15,'[1]t005-eng'!$A$7:$B$34,2,)</f>
        <v>섬유 제품 공장</v>
      </c>
      <c r="C15" s="27" t="s">
        <v>144</v>
      </c>
      <c r="D15" s="28" t="s">
        <v>143</v>
      </c>
      <c r="E15" s="28" t="s">
        <v>142</v>
      </c>
      <c r="F15" s="28">
        <v>3.9</v>
      </c>
      <c r="G15" s="29">
        <v>-5.0999999999999996</v>
      </c>
    </row>
    <row r="16" spans="1:7" x14ac:dyDescent="0.25">
      <c r="A16" s="62" t="s">
        <v>56</v>
      </c>
      <c r="B16" s="35" t="str">
        <f>VLOOKUP(A16,'[1]t005-eng'!$A$7:$B$34,2,)</f>
        <v>의류 제조업</v>
      </c>
      <c r="C16" s="27" t="s">
        <v>141</v>
      </c>
      <c r="D16" s="28">
        <v>77.7</v>
      </c>
      <c r="E16" s="28" t="s">
        <v>140</v>
      </c>
      <c r="F16" s="28">
        <v>3.3</v>
      </c>
      <c r="G16" s="29">
        <v>3.4</v>
      </c>
    </row>
    <row r="17" spans="1:7" x14ac:dyDescent="0.25">
      <c r="A17" s="62" t="s">
        <v>139</v>
      </c>
      <c r="B17" s="35" t="str">
        <f>VLOOKUP(A17,'[1]t005-eng'!$A$7:$B$34,2,)</f>
        <v>가죽 및 관련 제품 제조업</v>
      </c>
      <c r="C17" s="27">
        <v>77.3</v>
      </c>
      <c r="D17" s="28">
        <v>79.8</v>
      </c>
      <c r="E17" s="28">
        <v>84.7</v>
      </c>
      <c r="F17" s="28">
        <v>4.9000000000000004</v>
      </c>
      <c r="G17" s="29">
        <v>7.4</v>
      </c>
    </row>
    <row r="18" spans="1:7" x14ac:dyDescent="0.25">
      <c r="A18" s="62" t="s">
        <v>53</v>
      </c>
      <c r="B18" s="35" t="str">
        <f>VLOOKUP(A18,'[1]t005-eng'!$A$7:$B$34,2,)</f>
        <v>제지 제조업</v>
      </c>
      <c r="C18" s="27">
        <v>84.6</v>
      </c>
      <c r="D18" s="28">
        <v>81.3</v>
      </c>
      <c r="E18" s="28">
        <v>84.7</v>
      </c>
      <c r="F18" s="28">
        <v>3.4</v>
      </c>
      <c r="G18" s="29">
        <v>0.1</v>
      </c>
    </row>
    <row r="19" spans="1:7" x14ac:dyDescent="0.25">
      <c r="A19" s="62" t="s">
        <v>52</v>
      </c>
      <c r="B19" s="35" t="str">
        <f>VLOOKUP(A19,'[1]t005-eng'!$A$7:$B$34,2,)</f>
        <v>인쇄 및 관련 지원업</v>
      </c>
      <c r="C19" s="27" t="s">
        <v>138</v>
      </c>
      <c r="D19" s="28" t="s">
        <v>101</v>
      </c>
      <c r="E19" s="28" t="s">
        <v>137</v>
      </c>
      <c r="F19" s="28">
        <v>-1.1000000000000001</v>
      </c>
      <c r="G19" s="29">
        <v>-1</v>
      </c>
    </row>
    <row r="20" spans="1:7" x14ac:dyDescent="0.25">
      <c r="A20" s="62" t="s">
        <v>136</v>
      </c>
      <c r="B20" s="35" t="str">
        <f>VLOOKUP(A20,'[1]t005-eng'!$A$7:$B$34,2,)</f>
        <v>석유 및 석탄 제품 제조업</v>
      </c>
      <c r="C20" s="27">
        <v>86.2</v>
      </c>
      <c r="D20" s="28">
        <v>90.2</v>
      </c>
      <c r="E20" s="28">
        <v>89.2</v>
      </c>
      <c r="F20" s="28">
        <v>-1</v>
      </c>
      <c r="G20" s="29">
        <v>3</v>
      </c>
    </row>
    <row r="21" spans="1:7" x14ac:dyDescent="0.25">
      <c r="A21" s="62" t="s">
        <v>135</v>
      </c>
      <c r="B21" s="35" t="str">
        <f>VLOOKUP(A21,'[1]t005-eng'!$A$7:$B$34,2,)</f>
        <v>화학 제품 제조업</v>
      </c>
      <c r="C21" s="27">
        <v>72.2</v>
      </c>
      <c r="D21" s="28" t="s">
        <v>134</v>
      </c>
      <c r="E21" s="28" t="s">
        <v>133</v>
      </c>
      <c r="F21" s="28">
        <v>-0.4</v>
      </c>
      <c r="G21" s="29">
        <v>4.0999999999999996</v>
      </c>
    </row>
    <row r="22" spans="1:7" x14ac:dyDescent="0.25">
      <c r="A22" s="62" t="s">
        <v>132</v>
      </c>
      <c r="B22" s="35" t="str">
        <f>VLOOKUP(A22,'[1]t005-eng'!$A$7:$B$34,2,)</f>
        <v>플라스틱 및 고무 제품 제조업</v>
      </c>
      <c r="C22" s="27">
        <v>73.900000000000006</v>
      </c>
      <c r="D22" s="28" t="s">
        <v>131</v>
      </c>
      <c r="E22" s="28" t="s">
        <v>130</v>
      </c>
      <c r="F22" s="28">
        <v>5.8</v>
      </c>
      <c r="G22" s="29">
        <v>6.4</v>
      </c>
    </row>
    <row r="23" spans="1:7" x14ac:dyDescent="0.25">
      <c r="A23" s="62" t="s">
        <v>129</v>
      </c>
      <c r="B23" s="35" t="str">
        <f>VLOOKUP(A23,'[1]t005-eng'!$A$7:$B$34,2,)</f>
        <v>플라스틱 제품 제조업</v>
      </c>
      <c r="C23" s="27" t="s">
        <v>128</v>
      </c>
      <c r="D23" s="28" t="s">
        <v>127</v>
      </c>
      <c r="E23" s="28" t="s">
        <v>126</v>
      </c>
      <c r="F23" s="28">
        <v>6.6</v>
      </c>
      <c r="G23" s="29">
        <v>9</v>
      </c>
    </row>
    <row r="24" spans="1:7" x14ac:dyDescent="0.25">
      <c r="A24" s="62" t="s">
        <v>125</v>
      </c>
      <c r="B24" s="35" t="str">
        <f>VLOOKUP(A24,'[1]t005-eng'!$A$7:$B$34,2,)</f>
        <v>고무 제품 제조업</v>
      </c>
      <c r="C24" s="27">
        <v>82.2</v>
      </c>
      <c r="D24" s="28">
        <v>71.599999999999994</v>
      </c>
      <c r="E24" s="28">
        <v>73.2</v>
      </c>
      <c r="F24" s="28">
        <v>1.6</v>
      </c>
      <c r="G24" s="29">
        <v>-9</v>
      </c>
    </row>
    <row r="25" spans="1:7" x14ac:dyDescent="0.25">
      <c r="A25" s="62" t="s">
        <v>30</v>
      </c>
      <c r="B25" s="35" t="str">
        <f>VLOOKUP(A25,'[1]t005-eng'!$A$7:$B$34,2,)</f>
        <v>내구재 산업</v>
      </c>
      <c r="C25" s="27">
        <v>77.599999999999994</v>
      </c>
      <c r="D25" s="28">
        <v>77</v>
      </c>
      <c r="E25" s="28">
        <v>80</v>
      </c>
      <c r="F25" s="28">
        <v>3</v>
      </c>
      <c r="G25" s="29">
        <v>2.4</v>
      </c>
    </row>
    <row r="26" spans="1:7" x14ac:dyDescent="0.25">
      <c r="A26" s="62" t="s">
        <v>124</v>
      </c>
      <c r="B26" s="35" t="str">
        <f>VLOOKUP(A26,'[1]t005-eng'!$A$7:$B$34,2,)</f>
        <v>목재 제품 제조업</v>
      </c>
      <c r="C26" s="27">
        <v>76.7</v>
      </c>
      <c r="D26" s="28" t="s">
        <v>123</v>
      </c>
      <c r="E26" s="28" t="s">
        <v>116</v>
      </c>
      <c r="F26" s="28">
        <v>0.4</v>
      </c>
      <c r="G26" s="29">
        <v>-3</v>
      </c>
    </row>
    <row r="27" spans="1:7" x14ac:dyDescent="0.25">
      <c r="A27" s="62" t="s">
        <v>122</v>
      </c>
      <c r="B27" s="35" t="str">
        <f>VLOOKUP(A27,'[1]t005-eng'!$A$7:$B$34,2,)</f>
        <v>비금속 광물 제품 제조업</v>
      </c>
      <c r="C27" s="27" t="s">
        <v>100</v>
      </c>
      <c r="D27" s="28" t="s">
        <v>121</v>
      </c>
      <c r="E27" s="28" t="s">
        <v>120</v>
      </c>
      <c r="F27" s="28">
        <v>-4.2</v>
      </c>
      <c r="G27" s="29">
        <v>-2.2000000000000002</v>
      </c>
    </row>
    <row r="28" spans="1:7" x14ac:dyDescent="0.25">
      <c r="A28" s="62" t="s">
        <v>119</v>
      </c>
      <c r="B28" s="35" t="str">
        <f>VLOOKUP(A28,'[1]t005-eng'!$A$7:$B$34,2,)</f>
        <v>일차금속 제조업</v>
      </c>
      <c r="C28" s="27">
        <v>70</v>
      </c>
      <c r="D28" s="28">
        <v>73.400000000000006</v>
      </c>
      <c r="E28" s="28">
        <v>74.599999999999994</v>
      </c>
      <c r="F28" s="28">
        <v>1.2</v>
      </c>
      <c r="G28" s="29">
        <v>4.5999999999999996</v>
      </c>
    </row>
    <row r="29" spans="1:7" x14ac:dyDescent="0.25">
      <c r="A29" s="62" t="s">
        <v>118</v>
      </c>
      <c r="B29" s="35" t="str">
        <f>VLOOKUP(A29,'[1]t005-eng'!$A$7:$B$34,2,)</f>
        <v>금속 가공제품 제조업</v>
      </c>
      <c r="C29" s="27" t="s">
        <v>117</v>
      </c>
      <c r="D29" s="28" t="s">
        <v>116</v>
      </c>
      <c r="E29" s="28" t="s">
        <v>115</v>
      </c>
      <c r="F29" s="28">
        <v>0.3</v>
      </c>
      <c r="G29" s="29">
        <v>-0.4</v>
      </c>
    </row>
    <row r="30" spans="1:7" x14ac:dyDescent="0.25">
      <c r="A30" s="62" t="s">
        <v>114</v>
      </c>
      <c r="B30" s="35" t="str">
        <f>VLOOKUP(A30,'[1]t005-eng'!$A$7:$B$34,2,)</f>
        <v>기계 제조업</v>
      </c>
      <c r="C30" s="27" t="s">
        <v>113</v>
      </c>
      <c r="D30" s="28" t="s">
        <v>112</v>
      </c>
      <c r="E30" s="28" t="s">
        <v>111</v>
      </c>
      <c r="F30" s="28">
        <v>2.2999999999999998</v>
      </c>
      <c r="G30" s="29">
        <v>-2.1</v>
      </c>
    </row>
    <row r="31" spans="1:7" x14ac:dyDescent="0.25">
      <c r="A31" s="62" t="s">
        <v>110</v>
      </c>
      <c r="B31" s="35" t="str">
        <f>VLOOKUP(A31,'[1]t005-eng'!$A$7:$B$34,2,)</f>
        <v>컴퓨터 및 전자 제품 제조업</v>
      </c>
      <c r="C31" s="27">
        <v>84.4</v>
      </c>
      <c r="D31" s="28" t="s">
        <v>109</v>
      </c>
      <c r="E31" s="28" t="s">
        <v>108</v>
      </c>
      <c r="F31" s="28">
        <v>4.5</v>
      </c>
      <c r="G31" s="29">
        <v>3.9</v>
      </c>
    </row>
    <row r="32" spans="1:7" x14ac:dyDescent="0.25">
      <c r="A32" s="62" t="s">
        <v>107</v>
      </c>
      <c r="B32" s="35" t="str">
        <f>VLOOKUP(A32,'[1]t005-eng'!$A$7:$B$34,2,)</f>
        <v>전기 장비, 기기 및 부품 제조업</v>
      </c>
      <c r="C32" s="27" t="s">
        <v>106</v>
      </c>
      <c r="D32" s="28">
        <v>74.8</v>
      </c>
      <c r="E32" s="28">
        <v>71.900000000000006</v>
      </c>
      <c r="F32" s="28">
        <v>-2.9</v>
      </c>
      <c r="G32" s="29">
        <v>-8.8000000000000007</v>
      </c>
    </row>
    <row r="33" spans="1:7" x14ac:dyDescent="0.25">
      <c r="A33" s="62" t="s">
        <v>105</v>
      </c>
      <c r="B33" s="35" t="str">
        <f>VLOOKUP(A33,'[1]t005-eng'!$A$7:$B$34,2,)</f>
        <v>운송장비 제조업</v>
      </c>
      <c r="C33" s="27">
        <v>81.8</v>
      </c>
      <c r="D33" s="28">
        <v>81.7</v>
      </c>
      <c r="E33" s="28">
        <v>90.4</v>
      </c>
      <c r="F33" s="28">
        <v>8.6999999999999993</v>
      </c>
      <c r="G33" s="29">
        <v>8.6</v>
      </c>
    </row>
    <row r="34" spans="1:7" x14ac:dyDescent="0.25">
      <c r="A34" s="62" t="s">
        <v>104</v>
      </c>
      <c r="B34" s="35" t="str">
        <f>VLOOKUP(A34,'[1]t005-eng'!$A$7:$B$34,2,)</f>
        <v>가구 및 관련 제품 제조업</v>
      </c>
      <c r="C34" s="27" t="s">
        <v>103</v>
      </c>
      <c r="D34" s="28" t="s">
        <v>102</v>
      </c>
      <c r="E34" s="28" t="s">
        <v>101</v>
      </c>
      <c r="F34" s="28">
        <v>0.2</v>
      </c>
      <c r="G34" s="29">
        <v>2.4</v>
      </c>
    </row>
    <row r="35" spans="1:7" x14ac:dyDescent="0.25">
      <c r="A35" s="62" t="s">
        <v>32</v>
      </c>
      <c r="B35" s="35" t="str">
        <f>VLOOKUP(A35,'[1]t005-eng'!$A$7:$B$34,2,)</f>
        <v>기타 제조업</v>
      </c>
      <c r="C35" s="27" t="s">
        <v>100</v>
      </c>
      <c r="D35" s="28" t="s">
        <v>99</v>
      </c>
      <c r="E35" s="28" t="s">
        <v>98</v>
      </c>
      <c r="F35" s="28">
        <v>-0.1</v>
      </c>
      <c r="G35" s="29">
        <v>2.4</v>
      </c>
    </row>
    <row r="37" spans="1:7" x14ac:dyDescent="0.25">
      <c r="A37" t="s">
        <v>20</v>
      </c>
    </row>
    <row r="38" spans="1:7" x14ac:dyDescent="0.25">
      <c r="A38" t="s">
        <v>174</v>
      </c>
    </row>
    <row r="39" spans="1:7" x14ac:dyDescent="0.25">
      <c r="A39" t="s">
        <v>21</v>
      </c>
    </row>
    <row r="40" spans="1:7" x14ac:dyDescent="0.25">
      <c r="A40" t="s">
        <v>175</v>
      </c>
    </row>
    <row r="41" spans="1:7" x14ac:dyDescent="0.25">
      <c r="A41" t="s">
        <v>23</v>
      </c>
    </row>
    <row r="42" spans="1:7" x14ac:dyDescent="0.25">
      <c r="A42" t="s">
        <v>210</v>
      </c>
    </row>
    <row r="44" spans="1:7" x14ac:dyDescent="0.25">
      <c r="A44" t="s">
        <v>79</v>
      </c>
    </row>
    <row r="45" spans="1:7" x14ac:dyDescent="0.25">
      <c r="A45" t="s">
        <v>97</v>
      </c>
    </row>
    <row r="46" spans="1:7" x14ac:dyDescent="0.25">
      <c r="A46" t="s">
        <v>218</v>
      </c>
    </row>
    <row r="48" spans="1:7" x14ac:dyDescent="0.25">
      <c r="A48" t="s">
        <v>26</v>
      </c>
    </row>
    <row r="49" spans="1:1" x14ac:dyDescent="0.25">
      <c r="A49" t="s">
        <v>96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C3"/>
  <sheetViews>
    <sheetView workbookViewId="0"/>
  </sheetViews>
  <sheetFormatPr defaultRowHeight="13.5" x14ac:dyDescent="0.25"/>
  <sheetData>
    <row r="2" spans="2:3" x14ac:dyDescent="0.25">
      <c r="B2" t="s">
        <v>155</v>
      </c>
    </row>
    <row r="3" spans="2:3" x14ac:dyDescent="0.25">
      <c r="B3" t="s">
        <v>156</v>
      </c>
      <c r="C3" s="1" t="s">
        <v>157</v>
      </c>
    </row>
  </sheetData>
  <phoneticPr fontId="18" type="noConversion"/>
  <hyperlinks>
    <hyperlink ref="C3" r:id="rId1" xr:uid="{B11D7FE4-D3A6-4422-8B9F-749E8B5EFD5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t001a-eng</vt:lpstr>
      <vt:lpstr>t002a-eng</vt:lpstr>
      <vt:lpstr>t003a-eng</vt:lpstr>
      <vt:lpstr>t004a-eng</vt:lpstr>
      <vt:lpstr>t005a-eng</vt:lpstr>
      <vt:lpstr>출처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외부망</dc:creator>
  <cp:lastModifiedBy>user</cp:lastModifiedBy>
  <dcterms:created xsi:type="dcterms:W3CDTF">2025-11-16T23:28:49Z</dcterms:created>
  <dcterms:modified xsi:type="dcterms:W3CDTF">2025-11-18T00:29:32Z</dcterms:modified>
</cp:coreProperties>
</file>